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Pr-clus-vfpdrd\DRD_Central_SRB\CSRB - DRD\Transport Statistics Annual\Transport Accessibility\Transport Accessibility 2022-23\Website docs\"/>
    </mc:Choice>
  </mc:AlternateContent>
  <xr:revisionPtr revIDLastSave="0" documentId="13_ncr:1_{C261D18F-37E8-43F9-83CE-8B62955CD64B}" xr6:coauthVersionLast="47" xr6:coauthVersionMax="47" xr10:uidLastSave="{00000000-0000-0000-0000-000000000000}"/>
  <bookViews>
    <workbookView xWindow="28680" yWindow="-120" windowWidth="29040" windowHeight="15840" tabRatio="836" xr2:uid="{00000000-000D-0000-FFFF-FFFF00000000}"/>
  </bookViews>
  <sheets>
    <sheet name="Cover" sheetId="20" r:id="rId1"/>
    <sheet name="Index" sheetId="21" r:id="rId2"/>
    <sheet name="Introductory Notes" sheetId="19" r:id="rId3"/>
    <sheet name="Fig1" sheetId="10" r:id="rId4"/>
    <sheet name="Fig2" sheetId="9" r:id="rId5"/>
    <sheet name="Fig3" sheetId="12" r:id="rId6"/>
    <sheet name="Fig4" sheetId="16" r:id="rId7"/>
    <sheet name="Fig5" sheetId="22" r:id="rId8"/>
    <sheet name="Table1" sheetId="23" r:id="rId9"/>
    <sheet name="Fig6" sheetId="14" r:id="rId10"/>
    <sheet name="Fig7" sheetId="27" r:id="rId11"/>
    <sheet name="Fig8" sheetId="26" r:id="rId12"/>
    <sheet name="Fig9" sheetId="25" r:id="rId13"/>
    <sheet name="Notes and Definitions" sheetId="24"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22" l="1"/>
  <c r="G7" i="22"/>
  <c r="G6" i="22"/>
  <c r="G5" i="22"/>
  <c r="B8" i="10" l="1"/>
</calcChain>
</file>

<file path=xl/sharedStrings.xml><?xml version="1.0" encoding="utf-8"?>
<sst xmlns="http://schemas.openxmlformats.org/spreadsheetml/2006/main" count="325" uniqueCount="151">
  <si>
    <t>2019-20</t>
  </si>
  <si>
    <t>Index</t>
  </si>
  <si>
    <t>Introductory Notes</t>
  </si>
  <si>
    <t>Acknowledgements</t>
  </si>
  <si>
    <t>Rounding of figures</t>
  </si>
  <si>
    <t>All calculations have been undertaken on the basis of unrounded figures.</t>
  </si>
  <si>
    <t xml:space="preserve">A number of tables contain rounded data and therefore there may be a slight discrepancy between the total and the sum of the constituent items. </t>
  </si>
  <si>
    <t>Accessibility</t>
  </si>
  <si>
    <t>If this document is not in a format that meets your needs, please contact ASRB with your requirements.</t>
  </si>
  <si>
    <t>Contact Us</t>
  </si>
  <si>
    <t>Enquiries concerning this publication may be directed to:</t>
  </si>
  <si>
    <t>Analysis, Statistics and Research Branch</t>
  </si>
  <si>
    <t>Department for Infrastructure</t>
  </si>
  <si>
    <t>Clarence Court</t>
  </si>
  <si>
    <t>10-18 Adelaide Street</t>
  </si>
  <si>
    <t xml:space="preserve">Belfast </t>
  </si>
  <si>
    <t>BT2 8GB</t>
  </si>
  <si>
    <t>E-mail: ASRB@nisra.gov.uk</t>
  </si>
  <si>
    <t>Return to Index</t>
  </si>
  <si>
    <t>2020-21</t>
  </si>
  <si>
    <t>Description</t>
  </si>
  <si>
    <t xml:space="preserve">User Guidance </t>
  </si>
  <si>
    <t>Notes</t>
  </si>
  <si>
    <t>Notes and Definitions</t>
  </si>
  <si>
    <t>Definitions</t>
  </si>
  <si>
    <t>Note</t>
  </si>
  <si>
    <t>Term</t>
  </si>
  <si>
    <t xml:space="preserve">Notes and Definitions for the table below </t>
  </si>
  <si>
    <t xml:space="preserve">Note </t>
  </si>
  <si>
    <t>Definition</t>
  </si>
  <si>
    <t>Year</t>
  </si>
  <si>
    <t>2021-22</t>
  </si>
  <si>
    <t>2022-23</t>
  </si>
  <si>
    <t>Figure 2</t>
  </si>
  <si>
    <t>Figure 3</t>
  </si>
  <si>
    <t>ASRB acknowledge the assistance received from colleagues in DfI and would like to thank them for their contributions to this publication.</t>
  </si>
  <si>
    <t>Website: DfI website</t>
  </si>
  <si>
    <t>Transport Accessibility Statistics</t>
  </si>
  <si>
    <t>Age bands</t>
  </si>
  <si>
    <t>0-14</t>
  </si>
  <si>
    <t>15-39</t>
  </si>
  <si>
    <t>40-64</t>
  </si>
  <si>
    <t>65+</t>
  </si>
  <si>
    <t>Total</t>
  </si>
  <si>
    <t xml:space="preserve">Population </t>
  </si>
  <si>
    <t>Group</t>
  </si>
  <si>
    <t>Respondent</t>
  </si>
  <si>
    <t>Yes</t>
  </si>
  <si>
    <t>Age</t>
  </si>
  <si>
    <t>16 to 24</t>
  </si>
  <si>
    <t>25 to 34</t>
  </si>
  <si>
    <t>35 to 49</t>
  </si>
  <si>
    <t>50 to 64</t>
  </si>
  <si>
    <t>65 and over</t>
  </si>
  <si>
    <t>Gender</t>
  </si>
  <si>
    <t>Male</t>
  </si>
  <si>
    <t>Female</t>
  </si>
  <si>
    <t>Settlement</t>
  </si>
  <si>
    <t>Urban</t>
  </si>
  <si>
    <t>Rural</t>
  </si>
  <si>
    <t>Disability</t>
  </si>
  <si>
    <t>No Disability</t>
  </si>
  <si>
    <t>Has Disability</t>
  </si>
  <si>
    <t>Low floor buses (Wheelchair accessible)</t>
  </si>
  <si>
    <t>Goldline (Wheelchair accessible)</t>
  </si>
  <si>
    <t>Goldline (Non wheelchair accessible)</t>
  </si>
  <si>
    <t>School coaches (Non wheel chair accessible)</t>
  </si>
  <si>
    <t>Glider (wheelchair accessible)</t>
  </si>
  <si>
    <t xml:space="preserve">Financial Year </t>
  </si>
  <si>
    <t>TSI PRM compliant carriages</t>
  </si>
  <si>
    <t xml:space="preserve">RVAR compliant carriages </t>
  </si>
  <si>
    <t>Wheelchair accessible carriages</t>
  </si>
  <si>
    <t xml:space="preserve">Total number of carriages </t>
  </si>
  <si>
    <t>Percentage of all vehicles</t>
  </si>
  <si>
    <t>16-34</t>
  </si>
  <si>
    <t>35-49</t>
  </si>
  <si>
    <t>50-64</t>
  </si>
  <si>
    <t>All aged 16+</t>
  </si>
  <si>
    <t>With a mobility difficulty</t>
  </si>
  <si>
    <t>No mobility difficulty</t>
  </si>
  <si>
    <t>All persons (aged 16+)</t>
  </si>
  <si>
    <t>Commuting / business</t>
  </si>
  <si>
    <t>Education / escort education</t>
  </si>
  <si>
    <t>Shopping</t>
  </si>
  <si>
    <t>Other escort</t>
  </si>
  <si>
    <t>Personal business</t>
  </si>
  <si>
    <t>All purposes</t>
  </si>
  <si>
    <t>Average number of journeys</t>
  </si>
  <si>
    <t>Average distance travelled (miles)</t>
  </si>
  <si>
    <t>Source: Travel Survey for Northern Ireland, DfI</t>
  </si>
  <si>
    <t>Journey purpose</t>
  </si>
  <si>
    <r>
      <t>Leisure / other</t>
    </r>
    <r>
      <rPr>
        <vertAlign val="superscript"/>
        <sz val="10"/>
        <color theme="1"/>
        <rFont val="Arial"/>
        <family val="2"/>
      </rPr>
      <t xml:space="preserve"> </t>
    </r>
  </si>
  <si>
    <t>Walk</t>
  </si>
  <si>
    <t>Bicycle</t>
  </si>
  <si>
    <t>All modes</t>
  </si>
  <si>
    <t>Travel mode</t>
  </si>
  <si>
    <t>Car</t>
  </si>
  <si>
    <t>Public transport</t>
  </si>
  <si>
    <t>Other</t>
  </si>
  <si>
    <t>Source: Attitudes to E-Cars, DfI</t>
  </si>
  <si>
    <t>Source: Public Transport Statistics NI, DfI</t>
  </si>
  <si>
    <t>Source: Walking, Cycling and Public Transport, DfI</t>
  </si>
  <si>
    <t>Source: Census 2021</t>
  </si>
  <si>
    <t>Data on the number of buses and coaches used as Public Service Vehicles are based on compliance with the Public Service Vehicle Accessibility Regulations (Northern Ireland) 2003 (PSVAR NI) as follows:</t>
  </si>
  <si>
    <t>Wheelchair accessible buses</t>
  </si>
  <si>
    <t>compliant with Schedules 1 &amp; 2 of PSVAR NI. These are single or double decked buses.  compliant with Schedules 1 &amp; 3 of PSVAR NI. These are single or double decked coaches that meet step, handhold and destination screen requirements and are wheelchair accessible.</t>
  </si>
  <si>
    <t>Non-wheelchair accessible</t>
  </si>
  <si>
    <t xml:space="preserve"> compliant with Schedule 3 only of PSVAR NI. These are single decked coaches built between 2003 and 2005 that meet step, handhold and destination screen requirements so that they are accessible to people with certain disabilities, albeit not wheelchair accessible.</t>
  </si>
  <si>
    <t>More details are included in the PSVAR NI 2003 legislation.</t>
  </si>
  <si>
    <t>Figure 5</t>
  </si>
  <si>
    <t>Table 1</t>
  </si>
  <si>
    <t>Figures for railway carriages used as Public Service Vehicles are based on compliance with the Technical Specification for Interoperability for Persons of Reduced Mobility (TSI PRM) (EU regulation 1300/2014) and the Rail Vehicle Accessibility Regulations (Northern Ireland) 2014 (RVAR NI).</t>
  </si>
  <si>
    <t>More details are included in the RVAR NI 2014 legislation</t>
  </si>
  <si>
    <t>Further information on TSI PRM is also available.</t>
  </si>
  <si>
    <t>Figure 7</t>
  </si>
  <si>
    <t>Figure 1: Census 2021 population by age band</t>
  </si>
  <si>
    <t>Figure 2: Are you satisfied with the current provision for walking and walkers in your area? (by respondent group)</t>
  </si>
  <si>
    <t>Figure 3: Are you satisfied with the current provision for cycling and cyclists in your area? (by respondent group)</t>
  </si>
  <si>
    <t xml:space="preserve">Settlement </t>
  </si>
  <si>
    <t xml:space="preserve">Disability </t>
  </si>
  <si>
    <t>There was a significant difference between responses for settlement types.</t>
  </si>
  <si>
    <t>There was a significant difference between responses for males and females.</t>
  </si>
  <si>
    <t>There was a significant difference between responses for those aged 16 to 24 and those aged 65 and over. Significance is tested between oldest and youngest age groups only.</t>
  </si>
  <si>
    <t>There was a significant difference between responses for those with a disability and those without a disability.</t>
  </si>
  <si>
    <t>There was no significant difference between responses for males and females.</t>
  </si>
  <si>
    <t>There was no significant difference between responses for those with a disability and those without a disability.</t>
  </si>
  <si>
    <t>Figure 4</t>
  </si>
  <si>
    <t>There was no significant difference between responses for those aged 16 to 24 and those aged 65 and over. Significance is tested between oldest and youngest age groups only.</t>
  </si>
  <si>
    <t>Figure 8</t>
  </si>
  <si>
    <t>Figure 9</t>
  </si>
  <si>
    <t>The definition of having a mobility difficulty is based on those adults who responded to say they have difficulties travelling on foot, by bus/coach, by train or any combination of these.  Those that said they only have difficulty driving a car are classified in this table as having no mobility difficulty.</t>
  </si>
  <si>
    <t>Only includes those who answered the questions on mobility difficulties.</t>
  </si>
  <si>
    <t>Note the Travel Survey for Northern Ireland reports were designated as National Statistics in March 2011 following a full assessment against the Code of Practice for Statistics.</t>
  </si>
  <si>
    <t>Main mode is the form of transport used for the greatest length of the journey.  For example, if the journey had 2 stages, walking 1 mile to the train station and then taking a 10 mile train journey, the train would be the main mode and therefore the journey is assigned to the "NI Railways" category.</t>
  </si>
  <si>
    <t xml:space="preserve">Main mode </t>
  </si>
  <si>
    <t>Mobility status</t>
  </si>
  <si>
    <r>
      <rPr>
        <sz val="12"/>
        <rFont val="Calibri"/>
        <family val="2"/>
        <scheme val="minor"/>
      </rPr>
      <t xml:space="preserve">Definitions of the types of modes of travel can be found in the </t>
    </r>
    <r>
      <rPr>
        <u/>
        <sz val="12"/>
        <color theme="10"/>
        <rFont val="Calibri"/>
        <family val="2"/>
        <scheme val="minor"/>
      </rPr>
      <t>Travel Survey for Northern Ireland In-depth Report 2021</t>
    </r>
  </si>
  <si>
    <t>Car includes "Car driver", "Car passenger" and "Car undefined"</t>
  </si>
  <si>
    <t>Public transport includes "Metro and Ulsterbus", "Other bus", "NI Railways" and "Black taxi"</t>
  </si>
  <si>
    <t>Other mode includes "Motorcycle", "Other private", "Taxi", "Other public" and "Undefined mode"</t>
  </si>
  <si>
    <r>
      <rPr>
        <sz val="12"/>
        <rFont val="Calibri"/>
        <family val="2"/>
        <scheme val="minor"/>
      </rPr>
      <t xml:space="preserve">The purpose of a journey is governed by what the person did at the end of the journey.  However, for journeys 'home' the purpose is governed by the start of the journey.  This means, for example, the purpose of a journey from the shops to home is 'shopping'.  Definitions of the types of journey purpose can be found in the </t>
    </r>
    <r>
      <rPr>
        <u/>
        <sz val="12"/>
        <color theme="10"/>
        <rFont val="Calibri"/>
        <family val="2"/>
        <scheme val="minor"/>
      </rPr>
      <t>Travel Survey for Northern Ireland In-depth Report 2021.</t>
    </r>
  </si>
  <si>
    <t>The 'Leisure / other' category includes 'Visit friends at private home', 'Visit friends elsewhere', 'Entertainment/public social activities', 'Sport participate', 'Holiday base', 'Day trip', 'Other including just walk' and 'Undefined purpose'.</t>
  </si>
  <si>
    <t>Figure 4: Are you satisfied with public transport facilities in your area? (by respondent group)</t>
  </si>
  <si>
    <t>Figure 5: Compliance with accessibility regulations- buses: 2019-20 to 2022-23</t>
  </si>
  <si>
    <t>Table 1: Compliance with accessibility regulations - rail: 2019-20 to 2022-23</t>
  </si>
  <si>
    <t>Figure 6: How likely are you to purchase an e-vehicle? (by respondent group) (%)</t>
  </si>
  <si>
    <t>Figure 7: Percentage of persons by mobility status and age group, Northern Ireland 2021</t>
  </si>
  <si>
    <t>Figure 8: Percentage of journeys made by persons aged 16+ by mobility status and main mode, Northern Ireland 2021</t>
  </si>
  <si>
    <t>Figure 9: Percentage of journeys made by persons aged 16+ by mobility status and journey purpose, Northern Ireland 2021</t>
  </si>
  <si>
    <t>Main Report</t>
  </si>
  <si>
    <t>The User Guidance can be found in Transport Accessibility Statistics Northern Ireland.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</si>
</sst>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0%"/>
    <numFmt numFmtId="166" formatCode="0_)"/>
  </numFmts>
  <fonts count="44">
    <font>
      <sz val="11"/>
      <color theme="1"/>
      <name val="Calibri"/>
      <family val="2"/>
      <scheme val="minor"/>
    </font>
    <font>
      <b/>
      <sz val="12"/>
      <name val="Calibri"/>
      <family val="2"/>
      <scheme val="minor"/>
    </font>
    <font>
      <sz val="12"/>
      <name val="Calibri"/>
      <family val="2"/>
      <scheme val="minor"/>
    </font>
    <font>
      <sz val="12"/>
      <color theme="1"/>
      <name val="Calibri"/>
      <family val="2"/>
      <scheme val="minor"/>
    </font>
    <font>
      <b/>
      <sz val="12"/>
      <color theme="1" tint="0.499984740745262"/>
      <name val="Calibri"/>
      <family val="2"/>
      <scheme val="minor"/>
    </font>
    <font>
      <sz val="11"/>
      <color theme="1" tint="0.499984740745262"/>
      <name val="Calibri"/>
      <family val="2"/>
      <scheme val="minor"/>
    </font>
    <font>
      <sz val="12"/>
      <color theme="1" tint="0.499984740745262"/>
      <name val="Calibri"/>
      <family val="2"/>
      <scheme val="minor"/>
    </font>
    <font>
      <u/>
      <sz val="10"/>
      <color indexed="12"/>
      <name val="Arial"/>
      <family val="2"/>
    </font>
    <font>
      <sz val="10"/>
      <color theme="1" tint="0.499984740745262"/>
      <name val="Calibri"/>
      <family val="2"/>
      <scheme val="minor"/>
    </font>
    <font>
      <sz val="10"/>
      <name val="Calibri"/>
      <family val="2"/>
      <scheme val="minor"/>
    </font>
    <font>
      <sz val="9"/>
      <color theme="1" tint="0.499984740745262"/>
      <name val="Calibri"/>
      <family val="2"/>
      <scheme val="minor"/>
    </font>
    <font>
      <sz val="10"/>
      <color theme="1"/>
      <name val="Arial"/>
      <family val="2"/>
    </font>
    <font>
      <sz val="12"/>
      <name val="Arial"/>
      <family val="2"/>
    </font>
    <font>
      <sz val="10"/>
      <color theme="1" tint="0.499984740745262"/>
      <name val="Arial"/>
      <family val="2"/>
    </font>
    <font>
      <sz val="12"/>
      <name val="Arial MT"/>
    </font>
    <font>
      <sz val="48"/>
      <color rgb="FF1F497D"/>
      <name val="Arial"/>
      <family val="2"/>
    </font>
    <font>
      <b/>
      <sz val="14"/>
      <color indexed="10"/>
      <name val="Arial"/>
      <family val="2"/>
    </font>
    <font>
      <sz val="11"/>
      <name val="Calibri"/>
      <family val="2"/>
      <scheme val="minor"/>
    </font>
    <font>
      <b/>
      <sz val="12"/>
      <color rgb="FF008EC0"/>
      <name val="Calibri"/>
      <family val="2"/>
      <scheme val="minor"/>
    </font>
    <font>
      <sz val="12"/>
      <color rgb="FF000000"/>
      <name val="Calibri"/>
      <family val="2"/>
      <scheme val="minor"/>
    </font>
    <font>
      <b/>
      <sz val="12"/>
      <color theme="1"/>
      <name val="Calibri"/>
      <family val="2"/>
      <scheme val="minor"/>
    </font>
    <font>
      <b/>
      <sz val="12"/>
      <color rgb="FF808080"/>
      <name val="Calibri"/>
      <family val="2"/>
      <scheme val="minor"/>
    </font>
    <font>
      <sz val="11"/>
      <color rgb="FF808080"/>
      <name val="Calibri"/>
      <family val="2"/>
      <scheme val="minor"/>
    </font>
    <font>
      <b/>
      <sz val="15"/>
      <color theme="3"/>
      <name val="Calibri"/>
      <family val="2"/>
      <scheme val="minor"/>
    </font>
    <font>
      <sz val="12"/>
      <color rgb="FF808080"/>
      <name val="Calibri"/>
      <family val="2"/>
      <scheme val="minor"/>
    </font>
    <font>
      <sz val="14"/>
      <color rgb="FF808080"/>
      <name val="Calibri"/>
      <family val="2"/>
      <scheme val="minor"/>
    </font>
    <font>
      <sz val="11"/>
      <color theme="1"/>
      <name val="Calibri"/>
      <family val="2"/>
      <scheme val="minor"/>
    </font>
    <font>
      <u/>
      <sz val="12"/>
      <color indexed="12"/>
      <name val="Calibri"/>
      <family val="2"/>
      <scheme val="minor"/>
    </font>
    <font>
      <u/>
      <sz val="11"/>
      <color theme="10"/>
      <name val="Calibri"/>
      <family val="2"/>
    </font>
    <font>
      <sz val="12"/>
      <color rgb="FF000000"/>
      <name val="Arial"/>
      <family val="2"/>
    </font>
    <font>
      <sz val="12"/>
      <color rgb="FF000000"/>
      <name val="Arial"/>
      <family val="2"/>
    </font>
    <font>
      <sz val="12"/>
      <color rgb="FF333333"/>
      <name val="Calibri"/>
      <family val="2"/>
      <scheme val="minor"/>
    </font>
    <font>
      <b/>
      <sz val="11"/>
      <color theme="1"/>
      <name val="Calibri"/>
      <family val="2"/>
      <scheme val="minor"/>
    </font>
    <font>
      <sz val="48"/>
      <color rgb="FF1F4E78"/>
      <name val="Calibri"/>
      <family val="2"/>
    </font>
    <font>
      <sz val="11"/>
      <color rgb="FF000000"/>
      <name val="Calibri"/>
      <family val="2"/>
      <scheme val="minor"/>
    </font>
    <font>
      <sz val="12"/>
      <color theme="1"/>
      <name val="Calibri"/>
      <family val="2"/>
    </font>
    <font>
      <b/>
      <sz val="12"/>
      <color theme="1"/>
      <name val="Calibri"/>
      <family val="2"/>
    </font>
    <font>
      <b/>
      <sz val="10"/>
      <color theme="1"/>
      <name val="Arial"/>
      <family val="2"/>
    </font>
    <font>
      <vertAlign val="superscript"/>
      <sz val="10"/>
      <color theme="1"/>
      <name val="Arial"/>
      <family val="2"/>
    </font>
    <font>
      <u/>
      <sz val="12"/>
      <name val="Calibri"/>
      <family val="2"/>
      <scheme val="minor"/>
    </font>
    <font>
      <u/>
      <sz val="10"/>
      <color theme="10"/>
      <name val="Arial"/>
      <family val="2"/>
    </font>
    <font>
      <u/>
      <sz val="12"/>
      <color theme="10"/>
      <name val="Calibri"/>
      <family val="2"/>
      <scheme val="minor"/>
    </font>
    <font>
      <b/>
      <sz val="11"/>
      <name val="Calibri"/>
      <family val="2"/>
      <scheme val="minor"/>
    </font>
    <font>
      <sz val="12"/>
      <color theme="2" tint="-0.499984740745262"/>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9"/>
      </patternFill>
    </fill>
    <fill>
      <patternFill patternType="solid">
        <fgColor theme="0"/>
        <bgColor indexed="64"/>
      </patternFill>
    </fill>
    <fill>
      <patternFill patternType="solid">
        <fgColor theme="0"/>
        <bgColor indexed="63"/>
      </patternFill>
    </fill>
    <fill>
      <patternFill patternType="solid">
        <fgColor theme="0"/>
        <bgColor rgb="FFC0C0C0"/>
      </patternFill>
    </fill>
    <fill>
      <patternFill patternType="solid">
        <fgColor rgb="FFFFFFFF"/>
        <bgColor rgb="FFFFFFFF"/>
      </patternFill>
    </fill>
  </fills>
  <borders count="11">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9"/>
      </left>
      <right/>
      <top/>
      <bottom/>
      <diagonal/>
    </border>
    <border>
      <left/>
      <right/>
      <top/>
      <bottom style="thick">
        <color theme="4"/>
      </bottom>
      <diagonal/>
    </border>
    <border>
      <left/>
      <right/>
      <top style="medium">
        <color indexed="64"/>
      </top>
      <bottom style="medium">
        <color indexed="64"/>
      </bottom>
      <diagonal/>
    </border>
    <border>
      <left/>
      <right/>
      <top style="thin">
        <color indexed="64"/>
      </top>
      <bottom/>
      <diagonal/>
    </border>
    <border>
      <left/>
      <right/>
      <top style="thick">
        <color auto="1"/>
      </top>
      <bottom style="medium">
        <color indexed="64"/>
      </bottom>
      <diagonal/>
    </border>
    <border>
      <left/>
      <right/>
      <top/>
      <bottom style="thick">
        <color auto="1"/>
      </bottom>
      <diagonal/>
    </border>
  </borders>
  <cellStyleXfs count="9">
    <xf numFmtId="0" fontId="0" fillId="0" borderId="0"/>
    <xf numFmtId="0" fontId="7" fillId="0" borderId="0" applyNumberFormat="0" applyFill="0" applyBorder="0" applyAlignment="0" applyProtection="0">
      <alignment vertical="top"/>
      <protection locked="0"/>
    </xf>
    <xf numFmtId="0" fontId="14" fillId="0" borderId="0"/>
    <xf numFmtId="0" fontId="12" fillId="0" borderId="0"/>
    <xf numFmtId="0" fontId="23" fillId="0" borderId="6" applyNumberFormat="0" applyFill="0" applyAlignment="0" applyProtection="0"/>
    <xf numFmtId="0" fontId="28" fillId="0" borderId="0" applyNumberFormat="0" applyFill="0" applyBorder="0" applyAlignment="0" applyProtection="0">
      <alignment vertical="top"/>
      <protection locked="0"/>
    </xf>
    <xf numFmtId="43" fontId="26" fillId="0" borderId="0" applyFont="0" applyFill="0" applyBorder="0" applyAlignment="0" applyProtection="0"/>
    <xf numFmtId="0" fontId="29" fillId="0" borderId="0"/>
    <xf numFmtId="0" fontId="30" fillId="0" borderId="0"/>
  </cellStyleXfs>
  <cellXfs count="133">
    <xf numFmtId="0" fontId="0" fillId="0" borderId="0" xfId="0"/>
    <xf numFmtId="0" fontId="0" fillId="4" borderId="0" xfId="0" applyFill="1"/>
    <xf numFmtId="0" fontId="5" fillId="4" borderId="0" xfId="0" applyFont="1" applyFill="1"/>
    <xf numFmtId="0" fontId="5" fillId="4" borderId="0" xfId="0" applyFont="1" applyFill="1" applyAlignment="1">
      <alignment horizontal="right"/>
    </xf>
    <xf numFmtId="0" fontId="5" fillId="4" borderId="0" xfId="0" applyFont="1" applyFill="1" applyAlignment="1">
      <alignment horizontal="center"/>
    </xf>
    <xf numFmtId="0" fontId="8" fillId="3" borderId="0" xfId="0" applyFont="1" applyFill="1" applyAlignment="1">
      <alignment horizontal="right"/>
    </xf>
    <xf numFmtId="0" fontId="10" fillId="4" borderId="0" xfId="0" applyFont="1" applyFill="1"/>
    <xf numFmtId="0" fontId="6" fillId="4" borderId="0" xfId="0" applyFont="1" applyFill="1"/>
    <xf numFmtId="0" fontId="6" fillId="3" borderId="0" xfId="0" applyFont="1" applyFill="1" applyAlignment="1">
      <alignment horizontal="right"/>
    </xf>
    <xf numFmtId="0" fontId="6" fillId="3" borderId="0" xfId="0" applyFont="1" applyFill="1" applyAlignment="1">
      <alignment horizontal="left"/>
    </xf>
    <xf numFmtId="0" fontId="6" fillId="4" borderId="0" xfId="0" applyFont="1" applyFill="1" applyAlignment="1">
      <alignment horizontal="right"/>
    </xf>
    <xf numFmtId="0" fontId="13" fillId="4" borderId="0" xfId="0" applyFont="1" applyFill="1"/>
    <xf numFmtId="0" fontId="0" fillId="2" borderId="0" xfId="0" applyFill="1"/>
    <xf numFmtId="0" fontId="15" fillId="2" borderId="0" xfId="0" applyFont="1" applyFill="1" applyAlignment="1">
      <alignment horizontal="center" wrapText="1"/>
    </xf>
    <xf numFmtId="0" fontId="16"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center"/>
    </xf>
    <xf numFmtId="0" fontId="11" fillId="2" borderId="0" xfId="0" applyFont="1" applyFill="1" applyAlignment="1">
      <alignment horizontal="center"/>
    </xf>
    <xf numFmtId="0" fontId="17" fillId="4" borderId="0" xfId="0" applyFont="1" applyFill="1"/>
    <xf numFmtId="0" fontId="2" fillId="4" borderId="0" xfId="0" applyFont="1" applyFill="1"/>
    <xf numFmtId="0" fontId="6" fillId="4" borderId="0" xfId="0" applyFont="1" applyFill="1" applyAlignment="1">
      <alignment horizontal="left"/>
    </xf>
    <xf numFmtId="0" fontId="8" fillId="4" borderId="0" xfId="0" applyFont="1" applyFill="1" applyAlignment="1">
      <alignment vertical="center"/>
    </xf>
    <xf numFmtId="0" fontId="8" fillId="3" borderId="0" xfId="0" applyFont="1" applyFill="1" applyAlignment="1">
      <alignment vertical="center"/>
    </xf>
    <xf numFmtId="0" fontId="3" fillId="4" borderId="0" xfId="0" applyFont="1" applyFill="1"/>
    <xf numFmtId="0" fontId="22" fillId="4" borderId="0" xfId="0" applyFont="1" applyFill="1"/>
    <xf numFmtId="0" fontId="4" fillId="4" borderId="0" xfId="0" applyFont="1" applyFill="1"/>
    <xf numFmtId="0" fontId="21" fillId="5" borderId="0" xfId="4" applyFont="1" applyFill="1" applyBorder="1" applyAlignment="1" applyProtection="1"/>
    <xf numFmtId="0" fontId="25" fillId="5" borderId="0" xfId="4" applyFont="1" applyFill="1" applyBorder="1" applyAlignment="1" applyProtection="1"/>
    <xf numFmtId="0" fontId="24" fillId="4" borderId="0" xfId="3" applyFont="1" applyFill="1"/>
    <xf numFmtId="0" fontId="24" fillId="4" borderId="0" xfId="0" applyFont="1" applyFill="1" applyAlignment="1">
      <alignment horizontal="left" vertical="center" indent="4"/>
    </xf>
    <xf numFmtId="0" fontId="24" fillId="4" borderId="0" xfId="0" applyFont="1" applyFill="1"/>
    <xf numFmtId="0" fontId="8" fillId="3" borderId="5" xfId="0" applyFont="1" applyFill="1" applyBorder="1" applyAlignment="1">
      <alignment vertical="center"/>
    </xf>
    <xf numFmtId="164" fontId="24" fillId="3" borderId="0" xfId="0" applyNumberFormat="1" applyFont="1" applyFill="1" applyAlignment="1">
      <alignment horizontal="left" vertical="center"/>
    </xf>
    <xf numFmtId="3" fontId="24" fillId="3" borderId="0" xfId="0" applyNumberFormat="1" applyFont="1" applyFill="1" applyAlignment="1">
      <alignment horizontal="left" vertical="center"/>
    </xf>
    <xf numFmtId="0" fontId="18" fillId="4" borderId="0" xfId="0" applyFont="1" applyFill="1" applyAlignment="1">
      <alignment horizontal="left" vertical="center"/>
    </xf>
    <xf numFmtId="0" fontId="27" fillId="4" borderId="0" xfId="1" applyFont="1" applyFill="1" applyAlignment="1" applyProtection="1"/>
    <xf numFmtId="0" fontId="21" fillId="4" borderId="0" xfId="0" applyFont="1" applyFill="1" applyAlignment="1">
      <alignment horizontal="left"/>
    </xf>
    <xf numFmtId="0" fontId="2" fillId="4" borderId="0" xfId="0" applyFont="1" applyFill="1" applyAlignment="1">
      <alignment horizontal="right"/>
    </xf>
    <xf numFmtId="0" fontId="18" fillId="4" borderId="0" xfId="0" applyFont="1" applyFill="1"/>
    <xf numFmtId="0" fontId="2" fillId="4" borderId="0" xfId="3" applyFont="1" applyFill="1"/>
    <xf numFmtId="0" fontId="18" fillId="4" borderId="0" xfId="0" applyFont="1" applyFill="1" applyAlignment="1">
      <alignment vertical="center"/>
    </xf>
    <xf numFmtId="0" fontId="3" fillId="4" borderId="0" xfId="3" applyFont="1" applyFill="1" applyAlignment="1">
      <alignment wrapText="1"/>
    </xf>
    <xf numFmtId="0" fontId="3" fillId="4" borderId="0" xfId="3" applyFont="1" applyFill="1"/>
    <xf numFmtId="0" fontId="19" fillId="4" borderId="0" xfId="0" applyFont="1" applyFill="1" applyAlignment="1">
      <alignment vertical="top"/>
    </xf>
    <xf numFmtId="0" fontId="2" fillId="4" borderId="4" xfId="0" applyFont="1" applyFill="1" applyBorder="1"/>
    <xf numFmtId="0" fontId="24" fillId="4" borderId="0" xfId="0" applyFont="1" applyFill="1" applyAlignment="1">
      <alignment wrapText="1"/>
    </xf>
    <xf numFmtId="0" fontId="21" fillId="3" borderId="0" xfId="0" applyFont="1" applyFill="1" applyAlignment="1">
      <alignment horizontal="left"/>
    </xf>
    <xf numFmtId="0" fontId="27" fillId="3" borderId="0" xfId="1" applyFont="1" applyFill="1" applyBorder="1" applyAlignment="1" applyProtection="1"/>
    <xf numFmtId="0" fontId="27" fillId="3" borderId="5" xfId="1" applyFont="1" applyFill="1" applyBorder="1" applyAlignment="1" applyProtection="1"/>
    <xf numFmtId="0" fontId="0" fillId="4" borderId="0" xfId="0" applyFill="1" applyAlignment="1">
      <alignment horizontal="left"/>
    </xf>
    <xf numFmtId="0" fontId="1" fillId="3" borderId="1" xfId="0" applyFont="1" applyFill="1" applyBorder="1" applyAlignment="1">
      <alignment horizontal="left" wrapText="1"/>
    </xf>
    <xf numFmtId="0" fontId="2" fillId="3" borderId="0" xfId="0" applyFont="1" applyFill="1" applyAlignment="1">
      <alignment horizontal="left"/>
    </xf>
    <xf numFmtId="0" fontId="2" fillId="4" borderId="0" xfId="0" applyFont="1" applyFill="1" applyAlignment="1">
      <alignment horizontal="left"/>
    </xf>
    <xf numFmtId="0" fontId="1" fillId="4" borderId="0" xfId="0" applyFont="1" applyFill="1" applyAlignment="1">
      <alignment horizontal="left"/>
    </xf>
    <xf numFmtId="0" fontId="27" fillId="5" borderId="0" xfId="1" applyFont="1" applyFill="1" applyBorder="1" applyAlignment="1" applyProtection="1"/>
    <xf numFmtId="0" fontId="20" fillId="4" borderId="0" xfId="0" applyFont="1" applyFill="1"/>
    <xf numFmtId="0" fontId="3" fillId="4" borderId="0" xfId="3" applyFont="1" applyFill="1" applyAlignment="1">
      <alignment vertical="top" wrapText="1"/>
    </xf>
    <xf numFmtId="0" fontId="1" fillId="4" borderId="0" xfId="3" applyFont="1" applyFill="1"/>
    <xf numFmtId="0" fontId="2" fillId="4" borderId="0" xfId="0" applyFont="1" applyFill="1" applyAlignment="1">
      <alignment wrapText="1"/>
    </xf>
    <xf numFmtId="0" fontId="1" fillId="4" borderId="0" xfId="0" applyFont="1" applyFill="1"/>
    <xf numFmtId="0" fontId="2" fillId="4" borderId="0" xfId="0" applyFont="1" applyFill="1" applyAlignment="1">
      <alignment horizontal="right" vertical="top"/>
    </xf>
    <xf numFmtId="0" fontId="2" fillId="3" borderId="0" xfId="0" applyFont="1" applyFill="1" applyAlignment="1">
      <alignment vertical="top" wrapText="1"/>
    </xf>
    <xf numFmtId="0" fontId="2" fillId="4" borderId="3" xfId="0" applyFont="1" applyFill="1" applyBorder="1" applyAlignment="1">
      <alignment horizontal="right" vertical="top"/>
    </xf>
    <xf numFmtId="0" fontId="1" fillId="3" borderId="7" xfId="0" applyFont="1" applyFill="1" applyBorder="1" applyAlignment="1">
      <alignment horizontal="left" wrapText="1"/>
    </xf>
    <xf numFmtId="0" fontId="5" fillId="4" borderId="0" xfId="0" applyFont="1" applyFill="1" applyAlignment="1">
      <alignment horizontal="left"/>
    </xf>
    <xf numFmtId="164" fontId="6" fillId="4" borderId="0" xfId="0" applyNumberFormat="1" applyFont="1" applyFill="1" applyAlignment="1">
      <alignment horizontal="left"/>
    </xf>
    <xf numFmtId="3" fontId="2" fillId="4" borderId="0" xfId="0" applyNumberFormat="1" applyFont="1" applyFill="1" applyAlignment="1">
      <alignment horizontal="left"/>
    </xf>
    <xf numFmtId="0" fontId="2" fillId="4" borderId="0" xfId="0" applyFont="1" applyFill="1" applyAlignment="1">
      <alignment horizontal="right" wrapText="1"/>
    </xf>
    <xf numFmtId="0" fontId="31" fillId="4" borderId="0" xfId="0" applyFont="1" applyFill="1" applyAlignment="1">
      <alignment wrapText="1"/>
    </xf>
    <xf numFmtId="0" fontId="2" fillId="4" borderId="0" xfId="0" applyFont="1" applyFill="1" applyAlignment="1">
      <alignment horizontal="right" vertical="top" wrapText="1"/>
    </xf>
    <xf numFmtId="0" fontId="9" fillId="3" borderId="0" xfId="0" applyFont="1" applyFill="1" applyAlignment="1">
      <alignment horizontal="right"/>
    </xf>
    <xf numFmtId="0" fontId="6" fillId="4" borderId="0" xfId="0" applyFont="1" applyFill="1" applyAlignment="1">
      <alignment wrapText="1"/>
    </xf>
    <xf numFmtId="0" fontId="33" fillId="7" borderId="0" xfId="0" applyFont="1" applyFill="1" applyAlignment="1">
      <alignment horizontal="center" wrapText="1"/>
    </xf>
    <xf numFmtId="3" fontId="34" fillId="4" borderId="0" xfId="0" applyNumberFormat="1" applyFont="1" applyFill="1" applyAlignment="1">
      <alignment horizontal="right" vertical="top"/>
    </xf>
    <xf numFmtId="0" fontId="1" fillId="3" borderId="0" xfId="0" applyFont="1" applyFill="1" applyAlignment="1">
      <alignment horizontal="left" wrapText="1"/>
    </xf>
    <xf numFmtId="3" fontId="1" fillId="3" borderId="0" xfId="0" applyNumberFormat="1" applyFont="1" applyFill="1" applyAlignment="1">
      <alignment horizontal="right" vertical="center"/>
    </xf>
    <xf numFmtId="0" fontId="0" fillId="4" borderId="1" xfId="0" applyFill="1" applyBorder="1" applyAlignment="1">
      <alignment horizontal="left"/>
    </xf>
    <xf numFmtId="0" fontId="0" fillId="4" borderId="3" xfId="0" applyFill="1" applyBorder="1" applyAlignment="1">
      <alignment horizontal="left"/>
    </xf>
    <xf numFmtId="0" fontId="0" fillId="4" borderId="8" xfId="0" applyFill="1" applyBorder="1" applyAlignment="1">
      <alignment horizontal="left"/>
    </xf>
    <xf numFmtId="0" fontId="0" fillId="4" borderId="2" xfId="0" applyFill="1" applyBorder="1" applyAlignment="1">
      <alignment horizontal="left"/>
    </xf>
    <xf numFmtId="165" fontId="0" fillId="4" borderId="2" xfId="0" applyNumberFormat="1" applyFill="1" applyBorder="1" applyAlignment="1">
      <alignment horizontal="left"/>
    </xf>
    <xf numFmtId="165" fontId="0" fillId="4" borderId="0" xfId="0" applyNumberFormat="1" applyFill="1" applyAlignment="1">
      <alignment horizontal="left"/>
    </xf>
    <xf numFmtId="165" fontId="0" fillId="4" borderId="3" xfId="0" applyNumberFormat="1" applyFill="1" applyBorder="1" applyAlignment="1">
      <alignment horizontal="left"/>
    </xf>
    <xf numFmtId="165" fontId="0" fillId="4" borderId="8" xfId="0" applyNumberFormat="1" applyFill="1" applyBorder="1" applyAlignment="1">
      <alignment horizontal="left"/>
    </xf>
    <xf numFmtId="0" fontId="35" fillId="4" borderId="1" xfId="0" applyFont="1" applyFill="1" applyBorder="1" applyAlignment="1">
      <alignment horizontal="left" wrapText="1"/>
    </xf>
    <xf numFmtId="0" fontId="37" fillId="4" borderId="3" xfId="0" applyFont="1" applyFill="1" applyBorder="1" applyAlignment="1">
      <alignment vertical="center"/>
    </xf>
    <xf numFmtId="0" fontId="37" fillId="4" borderId="3" xfId="0" applyFont="1" applyFill="1" applyBorder="1" applyAlignment="1">
      <alignment horizontal="right" vertical="center" wrapText="1"/>
    </xf>
    <xf numFmtId="0" fontId="11" fillId="4" borderId="0" xfId="0" applyFont="1" applyFill="1"/>
    <xf numFmtId="9" fontId="11" fillId="4" borderId="0" xfId="0" applyNumberFormat="1" applyFont="1" applyFill="1" applyAlignment="1">
      <alignment horizontal="right"/>
    </xf>
    <xf numFmtId="9" fontId="37" fillId="4" borderId="0" xfId="0" applyNumberFormat="1" applyFont="1" applyFill="1" applyAlignment="1">
      <alignment horizontal="right"/>
    </xf>
    <xf numFmtId="9" fontId="11" fillId="4" borderId="0" xfId="0" quotePrefix="1" applyNumberFormat="1" applyFont="1" applyFill="1" applyAlignment="1">
      <alignment horizontal="right"/>
    </xf>
    <xf numFmtId="0" fontId="37" fillId="4" borderId="1" xfId="0" applyFont="1" applyFill="1" applyBorder="1"/>
    <xf numFmtId="9" fontId="37" fillId="4" borderId="1" xfId="0" applyNumberFormat="1" applyFont="1" applyFill="1" applyBorder="1" applyAlignment="1">
      <alignment horizontal="right"/>
    </xf>
    <xf numFmtId="0" fontId="37" fillId="4" borderId="1" xfId="0" applyFont="1" applyFill="1" applyBorder="1" applyAlignment="1">
      <alignment vertical="center"/>
    </xf>
    <xf numFmtId="0" fontId="37" fillId="4" borderId="1" xfId="0" applyFont="1" applyFill="1" applyBorder="1" applyAlignment="1">
      <alignment horizontal="right" vertical="center" wrapText="1"/>
    </xf>
    <xf numFmtId="0" fontId="11" fillId="4" borderId="0" xfId="0" applyFont="1" applyFill="1" applyAlignment="1">
      <alignment wrapText="1"/>
    </xf>
    <xf numFmtId="0" fontId="37" fillId="4" borderId="0" xfId="0" applyFont="1" applyFill="1" applyAlignment="1">
      <alignment vertical="center"/>
    </xf>
    <xf numFmtId="9" fontId="37" fillId="4" borderId="0" xfId="0" applyNumberFormat="1" applyFont="1" applyFill="1" applyAlignment="1">
      <alignment horizontal="right" vertical="center"/>
    </xf>
    <xf numFmtId="0" fontId="11" fillId="4" borderId="8" xfId="0" applyFont="1" applyFill="1" applyBorder="1" applyAlignment="1">
      <alignment vertical="center" wrapText="1"/>
    </xf>
    <xf numFmtId="3" fontId="37" fillId="4" borderId="8" xfId="0" applyNumberFormat="1" applyFont="1" applyFill="1" applyBorder="1" applyAlignment="1">
      <alignment horizontal="right" vertical="center"/>
    </xf>
    <xf numFmtId="0" fontId="11" fillId="4" borderId="1" xfId="0" applyFont="1" applyFill="1" applyBorder="1" applyAlignment="1">
      <alignment vertical="center" wrapText="1"/>
    </xf>
    <xf numFmtId="3" fontId="37" fillId="4" borderId="1" xfId="0" applyNumberFormat="1" applyFont="1" applyFill="1" applyBorder="1" applyAlignment="1">
      <alignment horizontal="right" vertical="center"/>
    </xf>
    <xf numFmtId="0" fontId="1" fillId="4" borderId="2" xfId="0" applyFont="1" applyFill="1" applyBorder="1"/>
    <xf numFmtId="1" fontId="13" fillId="0" borderId="2" xfId="0" applyNumberFormat="1" applyFont="1" applyBorder="1" applyAlignment="1">
      <alignment horizontal="right"/>
    </xf>
    <xf numFmtId="0" fontId="17" fillId="4" borderId="0" xfId="0" applyFont="1" applyFill="1" applyAlignment="1">
      <alignment vertical="center" wrapText="1"/>
    </xf>
    <xf numFmtId="166" fontId="17" fillId="4" borderId="0" xfId="1" applyNumberFormat="1" applyFont="1" applyFill="1" applyAlignment="1" applyProtection="1">
      <alignment wrapText="1"/>
    </xf>
    <xf numFmtId="0" fontId="37" fillId="4" borderId="4" xfId="0" applyFont="1" applyFill="1" applyBorder="1" applyAlignment="1">
      <alignment vertical="center"/>
    </xf>
    <xf numFmtId="0" fontId="37" fillId="4" borderId="4" xfId="0" applyFont="1" applyFill="1" applyBorder="1" applyAlignment="1">
      <alignment horizontal="right" vertical="center" wrapText="1"/>
    </xf>
    <xf numFmtId="0" fontId="2" fillId="4" borderId="0" xfId="0" applyFont="1" applyFill="1" applyAlignment="1">
      <alignment vertical="center" wrapText="1"/>
    </xf>
    <xf numFmtId="0" fontId="39" fillId="4" borderId="0" xfId="1" applyFont="1" applyFill="1" applyAlignment="1" applyProtection="1">
      <alignment vertical="center" wrapText="1"/>
    </xf>
    <xf numFmtId="0" fontId="40" fillId="4" borderId="0" xfId="5" applyFont="1" applyFill="1" applyAlignment="1" applyProtection="1">
      <alignment horizontal="left" wrapText="1"/>
    </xf>
    <xf numFmtId="0" fontId="41" fillId="4" borderId="0" xfId="5" applyFont="1" applyFill="1" applyAlignment="1" applyProtection="1">
      <alignment horizontal="left" wrapText="1"/>
    </xf>
    <xf numFmtId="0" fontId="41" fillId="4" borderId="0" xfId="5" applyFont="1" applyFill="1" applyAlignment="1" applyProtection="1">
      <alignment horizontal="left"/>
    </xf>
    <xf numFmtId="0" fontId="27" fillId="4" borderId="0" xfId="1" applyFont="1" applyFill="1" applyAlignment="1" applyProtection="1">
      <alignment vertical="center"/>
    </xf>
    <xf numFmtId="0" fontId="27" fillId="6" borderId="0" xfId="1" applyFont="1" applyFill="1" applyBorder="1" applyAlignment="1" applyProtection="1">
      <alignment wrapText="1"/>
    </xf>
    <xf numFmtId="0" fontId="32" fillId="4" borderId="0" xfId="0" applyFont="1" applyFill="1" applyAlignment="1">
      <alignment horizontal="right"/>
    </xf>
    <xf numFmtId="0" fontId="42" fillId="4" borderId="1" xfId="0" applyFont="1" applyFill="1" applyBorder="1" applyAlignment="1">
      <alignment horizontal="left" wrapText="1"/>
    </xf>
    <xf numFmtId="0" fontId="42" fillId="4" borderId="9" xfId="0" applyFont="1" applyFill="1" applyBorder="1" applyAlignment="1">
      <alignment horizontal="left" wrapText="1"/>
    </xf>
    <xf numFmtId="3" fontId="17" fillId="4" borderId="0" xfId="0" applyNumberFormat="1" applyFont="1" applyFill="1" applyAlignment="1">
      <alignment horizontal="left"/>
    </xf>
    <xf numFmtId="3" fontId="17" fillId="4" borderId="10" xfId="0" applyNumberFormat="1" applyFont="1" applyFill="1" applyBorder="1" applyAlignment="1">
      <alignment horizontal="left"/>
    </xf>
    <xf numFmtId="0" fontId="32" fillId="4" borderId="0" xfId="0" applyFont="1" applyFill="1" applyAlignment="1">
      <alignment horizontal="left"/>
    </xf>
    <xf numFmtId="3" fontId="0" fillId="4" borderId="0" xfId="0" applyNumberFormat="1" applyFill="1" applyAlignment="1">
      <alignment horizontal="left"/>
    </xf>
    <xf numFmtId="0" fontId="32" fillId="4" borderId="10" xfId="0" applyFont="1" applyFill="1" applyBorder="1" applyAlignment="1">
      <alignment horizontal="left"/>
    </xf>
    <xf numFmtId="0" fontId="0" fillId="4" borderId="10" xfId="0" applyFill="1" applyBorder="1" applyAlignment="1">
      <alignment horizontal="left"/>
    </xf>
    <xf numFmtId="0" fontId="35" fillId="4" borderId="0" xfId="0" applyFont="1" applyFill="1" applyAlignment="1">
      <alignment horizontal="left"/>
    </xf>
    <xf numFmtId="0" fontId="35" fillId="4" borderId="1" xfId="0" applyFont="1" applyFill="1" applyBorder="1" applyAlignment="1">
      <alignment horizontal="left"/>
    </xf>
    <xf numFmtId="0" fontId="35" fillId="0" borderId="1" xfId="0" applyFont="1" applyBorder="1" applyAlignment="1">
      <alignment horizontal="left"/>
    </xf>
    <xf numFmtId="0" fontId="36" fillId="4" borderId="1" xfId="0" applyFont="1" applyFill="1" applyBorder="1" applyAlignment="1">
      <alignment horizontal="left"/>
    </xf>
    <xf numFmtId="9" fontId="35" fillId="4" borderId="0" xfId="0" applyNumberFormat="1" applyFont="1" applyFill="1" applyAlignment="1">
      <alignment horizontal="left"/>
    </xf>
    <xf numFmtId="0" fontId="43" fillId="4" borderId="0" xfId="0" applyFont="1" applyFill="1" applyAlignment="1">
      <alignment horizontal="right" wrapText="1"/>
    </xf>
    <xf numFmtId="0" fontId="43" fillId="4" borderId="0" xfId="0" applyFont="1" applyFill="1" applyAlignment="1">
      <alignment horizontal="right" vertical="top" wrapText="1"/>
    </xf>
    <xf numFmtId="0" fontId="43" fillId="4" borderId="0" xfId="0" applyFont="1" applyFill="1" applyAlignment="1">
      <alignment horizontal="right" vertical="top"/>
    </xf>
    <xf numFmtId="0" fontId="27" fillId="0" borderId="0" xfId="1" applyFont="1" applyAlignment="1" applyProtection="1"/>
  </cellXfs>
  <cellStyles count="9">
    <cellStyle name="Comma 2" xfId="6" xr:uid="{36D3528C-3A16-4D0D-9B6F-7DF62748577C}"/>
    <cellStyle name="Heading 1" xfId="4" builtinId="16"/>
    <cellStyle name="Hyperlink" xfId="1" builtinId="8"/>
    <cellStyle name="Hyperlink 2" xfId="5" xr:uid="{00000000-0005-0000-0000-000005000000}"/>
    <cellStyle name="Normal" xfId="0" builtinId="0"/>
    <cellStyle name="Normal 2" xfId="3" xr:uid="{00000000-0005-0000-0000-000007000000}"/>
    <cellStyle name="Normal 2 2" xfId="2" xr:uid="{00000000-0005-0000-0000-000008000000}"/>
    <cellStyle name="Normal 3" xfId="7" xr:uid="{72878C69-EB2D-4AE3-8A74-AF30CFFC73BA}"/>
    <cellStyle name="Normal 4" xfId="8" xr:uid="{AB1CA33A-B2AB-41D4-8100-33652076398B}"/>
  </cellStyles>
  <dxfs count="102">
    <dxf>
      <font>
        <strike val="0"/>
        <outline val="0"/>
        <shadow val="0"/>
        <u val="none"/>
        <vertAlign val="baseline"/>
        <sz val="12"/>
        <color auto="1"/>
        <name val="Calibri"/>
        <family val="2"/>
        <scheme val="minor"/>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border diagonalUp="0" diagonalDown="0">
        <left/>
        <right/>
        <top style="thin">
          <color indexed="64"/>
        </top>
        <bottom style="thin">
          <color indexed="64"/>
        </bottom>
      </border>
    </dxf>
    <dxf>
      <font>
        <strike val="0"/>
        <outline val="0"/>
        <shadow val="0"/>
        <u val="none"/>
        <vertAlign val="baseline"/>
        <sz val="12"/>
        <color auto="1"/>
        <name val="Calibri"/>
        <family val="2"/>
        <scheme val="minor"/>
      </font>
      <fill>
        <patternFill>
          <bgColor theme="0"/>
        </patternFill>
      </fill>
      <alignmen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strike val="0"/>
        <outline val="0"/>
        <shadow val="0"/>
        <u val="none"/>
        <vertAlign val="baseline"/>
        <sz val="12"/>
        <color auto="1"/>
        <name val="Calibri"/>
        <family val="2"/>
        <scheme val="minor"/>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border diagonalUp="0" diagonalDown="0">
        <left/>
        <right/>
        <top style="thin">
          <color indexed="64"/>
        </top>
        <bottom style="thin">
          <color indexed="64"/>
        </bottom>
      </border>
    </dxf>
    <dxf>
      <font>
        <strike val="0"/>
        <outline val="0"/>
        <shadow val="0"/>
        <u val="none"/>
        <vertAlign val="baseline"/>
        <sz val="12"/>
        <color auto="1"/>
        <name val="Calibri"/>
        <family val="2"/>
        <scheme val="minor"/>
      </font>
      <fill>
        <patternFill>
          <bgColor theme="0"/>
        </patternFill>
      </fill>
      <alignmen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strike val="0"/>
        <outline val="0"/>
        <shadow val="0"/>
        <vertAlign val="baseline"/>
        <sz val="12"/>
        <name val="Calibri"/>
        <family val="2"/>
        <scheme val="minor"/>
      </font>
      <fill>
        <patternFill patternType="solid">
          <fgColor indexed="64"/>
          <bgColor theme="0"/>
        </patternFill>
      </fill>
      <alignment vertical="bottom" textRotation="0" wrapText="1" indent="0" justifyLastLine="0" shrinkToFit="0" readingOrder="0"/>
    </dxf>
    <dxf>
      <font>
        <b val="0"/>
        <i val="0"/>
        <strike val="0"/>
        <condense val="0"/>
        <extend val="0"/>
        <outline val="0"/>
        <shadow val="0"/>
        <u val="none"/>
        <vertAlign val="baseline"/>
        <sz val="12"/>
        <color theme="2" tint="-0.499984740745262"/>
        <name val="Calibri"/>
        <family val="2"/>
        <scheme val="minor"/>
      </font>
      <fill>
        <patternFill patternType="solid">
          <fgColor indexed="64"/>
          <bgColor theme="0"/>
        </patternFill>
      </fill>
      <alignment horizontal="right" vertical="bottom" textRotation="0" wrapText="1" indent="0" justifyLastLine="0" shrinkToFit="0" readingOrder="0"/>
    </dxf>
    <dxf>
      <border diagonalUp="0" diagonalDown="0">
        <left/>
        <right/>
        <top style="thin">
          <color indexed="64"/>
        </top>
        <bottom style="thin">
          <color indexed="64"/>
        </bottom>
      </border>
    </dxf>
    <dxf>
      <font>
        <strike val="0"/>
        <outline val="0"/>
        <shadow val="0"/>
        <vertAlign val="baseline"/>
        <sz val="12"/>
        <name val="Calibri"/>
        <family val="2"/>
        <scheme val="minor"/>
      </font>
      <fill>
        <patternFill>
          <bgColor theme="0"/>
        </patternFill>
      </fill>
      <alignmen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strike val="0"/>
        <outline val="0"/>
        <shadow val="0"/>
        <vertAlign val="baseline"/>
        <sz val="12"/>
        <name val="Calibri"/>
        <family val="2"/>
        <scheme val="minor"/>
      </font>
      <fill>
        <patternFill patternType="solid">
          <fgColor indexed="64"/>
          <bgColor theme="0"/>
        </patternFill>
      </fill>
      <alignment vertical="bottom" textRotation="0" wrapText="1" indent="0" justifyLastLine="0" shrinkToFit="0" readingOrder="0"/>
    </dxf>
    <dxf>
      <font>
        <b val="0"/>
        <i val="0"/>
        <strike val="0"/>
        <condense val="0"/>
        <extend val="0"/>
        <outline val="0"/>
        <shadow val="0"/>
        <u val="none"/>
        <vertAlign val="baseline"/>
        <sz val="12"/>
        <color theme="2" tint="-0.499984740745262"/>
        <name val="Calibri"/>
        <family val="2"/>
        <scheme val="minor"/>
      </font>
      <fill>
        <patternFill patternType="solid">
          <fgColor indexed="64"/>
          <bgColor theme="0"/>
        </patternFill>
      </fill>
      <alignment horizontal="right" vertical="bottom" textRotation="0" wrapText="1" indent="0" justifyLastLine="0" shrinkToFit="0" readingOrder="0"/>
    </dxf>
    <dxf>
      <border diagonalUp="0" diagonalDown="0">
        <left/>
        <right/>
        <top style="thin">
          <color indexed="64"/>
        </top>
        <bottom style="thin">
          <color indexed="64"/>
        </bottom>
      </border>
    </dxf>
    <dxf>
      <font>
        <strike val="0"/>
        <outline val="0"/>
        <shadow val="0"/>
        <vertAlign val="baseline"/>
        <sz val="12"/>
        <name val="Calibri"/>
        <family val="2"/>
        <scheme val="minor"/>
      </font>
      <fill>
        <patternFill>
          <bgColor theme="0"/>
        </patternFill>
      </fill>
      <alignmen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strike val="0"/>
        <outline val="0"/>
        <shadow val="0"/>
        <u val="none"/>
        <vertAlign val="baseline"/>
        <sz val="12"/>
        <color auto="1"/>
        <name val="Calibri"/>
        <family val="2"/>
        <scheme val="minor"/>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theme="2" tint="-0.499984740745262"/>
        <name val="Calibri"/>
        <family val="2"/>
        <scheme val="minor"/>
      </font>
      <fill>
        <patternFill patternType="solid">
          <fgColor indexed="64"/>
          <bgColor theme="0"/>
        </patternFill>
      </fill>
      <alignment horizontal="right" vertical="top" textRotation="0" wrapText="1" indent="0" justifyLastLine="0" shrinkToFit="0" readingOrder="0"/>
    </dxf>
    <dxf>
      <border diagonalUp="0" diagonalDown="0">
        <left/>
        <right/>
        <top style="thin">
          <color indexed="64"/>
        </top>
        <bottom style="thin">
          <color indexed="64"/>
        </bottom>
      </border>
    </dxf>
    <dxf>
      <font>
        <strike val="0"/>
        <outline val="0"/>
        <shadow val="0"/>
        <u val="none"/>
        <vertAlign val="baseline"/>
        <sz val="12"/>
        <color auto="1"/>
        <name val="Calibri"/>
        <family val="2"/>
        <scheme val="minor"/>
      </font>
      <fill>
        <patternFill>
          <bgColor theme="0"/>
        </patternFill>
      </fill>
      <alignmen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strike val="0"/>
        <outline val="0"/>
        <shadow val="0"/>
        <vertAlign val="baseline"/>
        <sz val="12"/>
        <color auto="1"/>
        <name val="Calibri"/>
        <family val="2"/>
        <scheme val="minor"/>
      </font>
      <fill>
        <patternFill>
          <bgColor theme="0"/>
        </patternFill>
      </fill>
      <alignmen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1" indent="0" justifyLastLine="0" shrinkToFit="0" readingOrder="0"/>
    </dxf>
    <dxf>
      <border diagonalUp="0" diagonalDown="0">
        <left/>
        <right/>
        <top style="thin">
          <color indexed="64"/>
        </top>
        <bottom style="thin">
          <color indexed="64"/>
        </bottom>
      </border>
    </dxf>
    <dxf>
      <font>
        <strike val="0"/>
        <outline val="0"/>
        <shadow val="0"/>
        <vertAlign val="baseline"/>
        <sz val="12"/>
        <color auto="1"/>
        <name val="Calibri"/>
        <family val="2"/>
        <scheme val="minor"/>
      </font>
      <fill>
        <patternFill>
          <bgColor theme="0"/>
        </patternFill>
      </fill>
      <alignmen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strike val="0"/>
        <outline val="0"/>
        <shadow val="0"/>
        <vertAlign val="baseline"/>
        <sz val="12"/>
        <color auto="1"/>
        <name val="Calibri"/>
        <family val="2"/>
        <scheme val="minor"/>
      </font>
      <fill>
        <patternFill>
          <fgColor indexed="64"/>
          <bgColor theme="0"/>
        </patternFill>
      </fill>
      <alignmen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1" indent="0" justifyLastLine="0" shrinkToFit="0" readingOrder="0"/>
    </dxf>
    <dxf>
      <border diagonalUp="0" diagonalDown="0">
        <left/>
        <right/>
        <top style="thin">
          <color indexed="64"/>
        </top>
        <bottom style="thin">
          <color indexed="64"/>
        </bottom>
      </border>
    </dxf>
    <dxf>
      <font>
        <strike val="0"/>
        <outline val="0"/>
        <shadow val="0"/>
        <vertAlign val="baseline"/>
        <sz val="12"/>
        <color auto="1"/>
        <name val="Calibri"/>
        <family val="2"/>
        <scheme val="minor"/>
      </font>
      <fill>
        <patternFill>
          <fgColor indexed="64"/>
          <bgColor theme="0"/>
        </patternFill>
      </fill>
      <alignmen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strike val="0"/>
        <outline val="0"/>
        <shadow val="0"/>
        <vertAlign val="baseline"/>
        <sz val="12"/>
        <name val="Calibri"/>
        <family val="2"/>
        <scheme val="minor"/>
      </font>
      <fill>
        <patternFill patternType="solid">
          <fgColor indexed="64"/>
          <bgColor theme="0"/>
        </patternFill>
      </fill>
      <alignment vertical="bottom" textRotation="0" wrapText="1" indent="0" justifyLastLine="0" shrinkToFit="0" readingOrder="0"/>
    </dxf>
    <dxf>
      <font>
        <b val="0"/>
        <i val="0"/>
        <strike val="0"/>
        <condense val="0"/>
        <extend val="0"/>
        <outline val="0"/>
        <shadow val="0"/>
        <u val="none"/>
        <vertAlign val="baseline"/>
        <sz val="12"/>
        <color theme="2" tint="-0.499984740745262"/>
        <name val="Calibri"/>
        <family val="2"/>
        <scheme val="minor"/>
      </font>
      <fill>
        <patternFill patternType="solid">
          <fgColor indexed="64"/>
          <bgColor theme="0"/>
        </patternFill>
      </fill>
      <alignment horizontal="right" vertical="bottom" textRotation="0" wrapText="1" indent="0" justifyLastLine="0" shrinkToFit="0" readingOrder="0"/>
    </dxf>
    <dxf>
      <border diagonalUp="0" diagonalDown="0">
        <left/>
        <right/>
        <top style="thin">
          <color indexed="64"/>
        </top>
        <bottom style="thin">
          <color indexed="64"/>
        </bottom>
      </border>
    </dxf>
    <dxf>
      <font>
        <strike val="0"/>
        <outline val="0"/>
        <shadow val="0"/>
        <vertAlign val="baseline"/>
        <sz val="12"/>
        <name val="Calibri"/>
        <family val="2"/>
        <scheme val="minor"/>
      </font>
      <fill>
        <patternFill>
          <bgColor theme="0"/>
        </patternFill>
      </fill>
      <alignmen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5" formatCode="0.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0"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0" indent="0" justifyLastLine="0" shrinkToFit="0" readingOrder="0"/>
    </dxf>
    <dxf>
      <border>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67" formatCode="_-* #,##0_-;\-* #,##0_-;_-* &quot;-&quot;??_-;_-@_-"/>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67" formatCode="_-* #,##0_-;\-* #,##0_-;_-* &quot;-&quot;??_-;_-@_-"/>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67" formatCode="_-* #,##0_-;\-* #,##0_-;_-* &quot;-&quot;??_-;_-@_-"/>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67" formatCode="_-* #,##0_-;\-* #,##0_-;_-* &quot;-&quot;??_-;_-@_-"/>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fill>
        <patternFill patternType="solid">
          <fgColor indexed="64"/>
          <bgColor theme="0"/>
        </patternFill>
      </fill>
      <alignment horizontal="left" vertical="bottom" textRotation="0"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rgb="FF000000"/>
        <name val="Calibri"/>
        <family val="2"/>
        <scheme val="minor"/>
      </font>
      <fill>
        <patternFill patternType="solid">
          <fgColor indexed="64"/>
          <bgColor theme="0"/>
        </patternFill>
      </fill>
      <alignment horizontal="left"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rgb="FF000000"/>
        <name val="Calibri"/>
        <family val="2"/>
        <scheme val="minor"/>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0"/>
        </patternFill>
      </fill>
      <border diagonalUp="0" diagonalDown="0" outline="0">
        <left/>
        <right/>
        <top style="medium">
          <color indexed="64"/>
        </top>
        <bottom/>
      </border>
    </dxf>
    <dxf>
      <border outline="0">
        <top style="thick">
          <color auto="1"/>
        </top>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bottom/>
      </border>
    </dxf>
    <dxf>
      <border outline="0">
        <top style="medium">
          <color indexed="64"/>
        </top>
        <bottom style="medium">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border>
        <bottom style="medium">
          <color indexed="64"/>
        </bottom>
      </border>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bottom/>
      </border>
    </dxf>
    <dxf>
      <border outline="0">
        <top style="medium">
          <color indexed="64"/>
        </top>
        <bottom style="medium">
          <color indexed="64"/>
        </bottom>
      </border>
    </dxf>
    <dxf>
      <fill>
        <patternFill patternType="solid">
          <fgColor indexed="64"/>
          <bgColor theme="0"/>
        </patternFill>
      </fill>
      <alignment horizontal="left" vertical="bottom" textRotation="0" wrapText="0" indent="0" justifyLastLine="0" shrinkToFit="0" readingOrder="0"/>
    </dxf>
    <dxf>
      <border>
        <bottom style="medium">
          <color indexed="64"/>
        </bottom>
      </border>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fill>
        <patternFill patternType="solid">
          <fgColor indexed="9"/>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0"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0" indent="0" justifyLastLine="0" shrinkToFit="0" readingOrder="0"/>
    </dxf>
    <dxf>
      <border>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0" indent="0" justifyLastLine="0" shrinkToFit="0" readingOrder="0"/>
    </dxf>
    <dxf>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0_)"/>
      <fill>
        <patternFill patternType="solid">
          <fgColor indexed="9"/>
          <bgColor theme="0"/>
        </patternFill>
      </fill>
      <alignment horizontal="left" vertical="bottom" textRotation="0" wrapText="0" indent="0" justifyLastLine="0" shrinkToFit="0" readingOrder="0"/>
    </dxf>
    <dxf>
      <border outline="0">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1" indent="0" justifyLastLine="0" shrinkToFit="0" readingOrder="0"/>
    </dxf>
    <dxf>
      <font>
        <b/>
        <i val="0"/>
        <strike val="0"/>
      </font>
      <border diagonalUp="1">
        <top style="thick">
          <color auto="1"/>
        </top>
        <bottom/>
        <diagonal style="thin">
          <color auto="1"/>
        </diagonal>
        <horizontal style="thick">
          <color auto="1"/>
        </horizontal>
      </border>
    </dxf>
  </dxfs>
  <tableStyles count="1" defaultTableStyle="TableStyleMedium2" defaultPivotStyle="PivotStyleLight16">
    <tableStyle name="Table Style 1" pivot="0" count="1" xr9:uid="{B79EA4CA-7284-46EB-A9B7-6DAAF51D535A}">
      <tableStyleElement type="headerRow" dxfId="101"/>
    </tableStyle>
  </tableStyles>
  <colors>
    <mruColors>
      <color rgb="FF80808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334310</xdr:colOff>
      <xdr:row>5</xdr:row>
      <xdr:rowOff>146049</xdr:rowOff>
    </xdr:from>
    <xdr:to>
      <xdr:col>0</xdr:col>
      <xdr:colOff>3295649</xdr:colOff>
      <xdr:row>17</xdr:row>
      <xdr:rowOff>169894</xdr:rowOff>
    </xdr:to>
    <xdr:pic>
      <xdr:nvPicPr>
        <xdr:cNvPr id="5" name="Picture 6">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34310" y="2470149"/>
          <a:ext cx="2961339" cy="2309845"/>
        </a:xfrm>
        <a:prstGeom prst="rect">
          <a:avLst/>
        </a:prstGeom>
        <a:noFill/>
        <a:ln w="9525">
          <a:noFill/>
          <a:miter lim="800000"/>
          <a:headEnd/>
          <a:tailEnd/>
        </a:ln>
      </xdr:spPr>
    </xdr:pic>
    <xdr:clientData/>
  </xdr:twoCellAnchor>
  <xdr:twoCellAnchor>
    <xdr:from>
      <xdr:col>0</xdr:col>
      <xdr:colOff>3970828</xdr:colOff>
      <xdr:row>8</xdr:row>
      <xdr:rowOff>121565</xdr:rowOff>
    </xdr:from>
    <xdr:to>
      <xdr:col>0</xdr:col>
      <xdr:colOff>8126556</xdr:colOff>
      <xdr:row>14</xdr:row>
      <xdr:rowOff>57150</xdr:rowOff>
    </xdr:to>
    <xdr:pic>
      <xdr:nvPicPr>
        <xdr:cNvPr id="6" name="Picture 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3970828" y="3017165"/>
          <a:ext cx="4155728" cy="107858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055005-C5C3-4C79-B91F-84A4837AA413}" name="road_length_2020" displayName="road_length_2020" ref="A3:B8" totalsRowShown="0" headerRowDxfId="100" headerRowBorderDxfId="99" tableBorderDxfId="98">
  <autoFilter ref="A3:B8" xr:uid="{DC055005-C5C3-4C79-B91F-84A4837AA413}">
    <filterColumn colId="0" hiddenButton="1"/>
    <filterColumn colId="1" hiddenButton="1"/>
  </autoFilter>
  <tableColumns count="2">
    <tableColumn id="1" xr3:uid="{7EC4FE23-8D8E-4041-9B9D-C7E93C380EF0}" name="Age bands" dataDxfId="97"/>
    <tableColumn id="6" xr3:uid="{370C1AB8-9448-4318-A6D8-21BD81FF1681}" name="Population " dataDxfId="96"/>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A000000}" name="Table24293234" displayName="Table24293234" ref="A37:B40" totalsRowShown="0" headerRowDxfId="35" dataDxfId="33" headerRowBorderDxfId="34" tableBorderDxfId="32">
  <autoFilter ref="A37:B40" xr:uid="{00000000-0009-0000-0100-000021000000}">
    <filterColumn colId="0" hiddenButton="1"/>
    <filterColumn colId="1" hiddenButton="1"/>
  </autoFilter>
  <tableColumns count="2">
    <tableColumn id="1" xr3:uid="{00000000-0010-0000-1A00-000001000000}" name="Note" dataDxfId="31"/>
    <tableColumn id="2" xr3:uid="{00000000-0010-0000-1A00-000002000000}" name="Description" dataDxfId="3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D91C918-C5D7-4817-A495-FA4BA62A0F7B}" name="Table242932345" displayName="Table242932345" ref="A44:B47" totalsRowShown="0" headerRowDxfId="29" dataDxfId="27" headerRowBorderDxfId="28" tableBorderDxfId="26">
  <autoFilter ref="A44:B47" xr:uid="{DD91C918-C5D7-4817-A495-FA4BA62A0F7B}">
    <filterColumn colId="0" hiddenButton="1"/>
    <filterColumn colId="1" hiddenButton="1"/>
  </autoFilter>
  <tableColumns count="2">
    <tableColumn id="1" xr3:uid="{8BEE3B08-4089-40C9-AB3A-317408862CF4}" name="Term" dataDxfId="25"/>
    <tableColumn id="2" xr3:uid="{D4A325FB-4906-4FDA-BAFD-07F2956D0106}" name="Definition" dataDxfId="24"/>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CA8238-531B-4E6E-A957-4BBB19BBEA68}" name="Table243" displayName="Table243" ref="A13:B17" totalsRowShown="0" headerRowDxfId="23" dataDxfId="21" headerRowBorderDxfId="22" tableBorderDxfId="20">
  <autoFilter ref="A13:B17" xr:uid="{C2CA8238-531B-4E6E-A957-4BBB19BBEA68}">
    <filterColumn colId="0" hiddenButton="1"/>
    <filterColumn colId="1" hiddenButton="1"/>
  </autoFilter>
  <tableColumns count="2">
    <tableColumn id="1" xr3:uid="{0E015976-76C4-4E7E-8C6D-7B2596D1A367}" name="Note " dataDxfId="19"/>
    <tableColumn id="2" xr3:uid="{A9F98487-5A9B-44E2-9AA0-385EDA086F0D}" name="Description" dataDxfId="18"/>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66403FC-1FC0-4BB6-87C9-10FBA1C30EF7}" name="Table2436" displayName="Table2436" ref="A21:B25" totalsRowShown="0" headerRowDxfId="17" dataDxfId="15" headerRowBorderDxfId="16" tableBorderDxfId="14">
  <autoFilter ref="A21:B25" xr:uid="{466403FC-1FC0-4BB6-87C9-10FBA1C30EF7}">
    <filterColumn colId="0" hiddenButton="1"/>
    <filterColumn colId="1" hiddenButton="1"/>
  </autoFilter>
  <tableColumns count="2">
    <tableColumn id="1" xr3:uid="{37C61C19-1E5D-49AB-9AC1-5E26680AD9CF}" name="Note " dataDxfId="13"/>
    <tableColumn id="2" xr3:uid="{3A19E362-C27A-4A87-A0A7-18D074D38B52}" name="Description" dataDxfId="12"/>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E6F0FCB-A29B-40AA-9700-421F72BD2A40}" name="Table2429323457" displayName="Table2429323457" ref="A52:B60" totalsRowShown="0" headerRowDxfId="11" dataDxfId="9" headerRowBorderDxfId="10" tableBorderDxfId="8">
  <autoFilter ref="A52:B60" xr:uid="{7E6F0FCB-A29B-40AA-9700-421F72BD2A40}">
    <filterColumn colId="0" hiddenButton="1"/>
    <filterColumn colId="1" hiddenButton="1"/>
  </autoFilter>
  <tableColumns count="2">
    <tableColumn id="1" xr3:uid="{369229A0-DC00-4B71-B7D6-4211694E4155}" name="Term" dataDxfId="7"/>
    <tableColumn id="2" xr3:uid="{277997D0-C664-4E4D-B687-CCF291586FD9}" name="Definition" dataDxfId="6"/>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16B04D6-BAD5-45CB-A2B3-3C2B84E5EA01}" name="Table2429323458" displayName="Table2429323458" ref="A64:B69" totalsRowShown="0" headerRowDxfId="5" dataDxfId="3" headerRowBorderDxfId="4" tableBorderDxfId="2">
  <autoFilter ref="A64:B69" xr:uid="{716B04D6-BAD5-45CB-A2B3-3C2B84E5EA01}">
    <filterColumn colId="0" hiddenButton="1"/>
    <filterColumn colId="1" hiddenButton="1"/>
  </autoFilter>
  <tableColumns count="2">
    <tableColumn id="1" xr3:uid="{982A29FF-DB91-4361-83B1-333E2CA8A7EC}" name="Term" dataDxfId="1"/>
    <tableColumn id="2" xr3:uid="{259A4CFF-E597-4BA7-93D8-E5D26F9A0516}" name="Definition"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46A11CE-596E-4E8F-8C24-F17532B71892}" name="lgd_length_2020" displayName="lgd_length_2020" ref="A5:C16" totalsRowShown="0" headerRowDxfId="95" dataDxfId="93" headerRowBorderDxfId="94" tableBorderDxfId="92">
  <autoFilter ref="A5:C16" xr:uid="{A46A11CE-596E-4E8F-8C24-F17532B71892}">
    <filterColumn colId="0" hiddenButton="1"/>
    <filterColumn colId="1" hiddenButton="1"/>
    <filterColumn colId="2" hiddenButton="1"/>
  </autoFilter>
  <tableColumns count="3">
    <tableColumn id="1" xr3:uid="{7113AFC1-2BB3-4D5E-9F67-9F45ACFBDF00}" name="Group" dataDxfId="91"/>
    <tableColumn id="2" xr3:uid="{FD919EE4-C8D1-4CC7-B3BC-F18F846ACB6E}" name="Respondent" dataDxfId="90"/>
    <tableColumn id="3" xr3:uid="{A7DF9F05-819C-4D0E-8F27-B853BA88C81E}" name="Yes" dataDxfId="89"/>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94356AB-0CC4-4F17-9971-0C179CE10D44}" name="SCANNER" displayName="SCANNER" ref="A5:C16" totalsRowShown="0" headerRowDxfId="88" dataDxfId="86" headerRowBorderDxfId="87" tableBorderDxfId="85">
  <autoFilter ref="A5:C16" xr:uid="{494356AB-0CC4-4F17-9971-0C179CE10D44}">
    <filterColumn colId="0" hiddenButton="1"/>
    <filterColumn colId="1" hiddenButton="1"/>
    <filterColumn colId="2" hiddenButton="1"/>
  </autoFilter>
  <tableColumns count="3">
    <tableColumn id="1" xr3:uid="{4C9BD8ED-0FB1-49F9-BA1A-5179D436C2D6}" name="Group" dataDxfId="84"/>
    <tableColumn id="2" xr3:uid="{4FEE54B2-D595-441B-9D2A-FA21D07C393E}" name="Respondent" dataDxfId="83"/>
    <tableColumn id="3" xr3:uid="{366763F2-DB89-4457-8C11-D6B65D704CA5}" name="Yes" dataDxfId="82"/>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78C06F-AF7E-4689-8819-1D7E753B0D96}" name="Deflectograph" displayName="Deflectograph" ref="A5:C16" totalsRowShown="0" headerRowDxfId="81" dataDxfId="79" headerRowBorderDxfId="80" tableBorderDxfId="78">
  <autoFilter ref="A5:C16" xr:uid="{6178C06F-AF7E-4689-8819-1D7E753B0D96}">
    <filterColumn colId="0" hiddenButton="1"/>
    <filterColumn colId="1" hiddenButton="1"/>
    <filterColumn colId="2" hiddenButton="1"/>
  </autoFilter>
  <tableColumns count="3">
    <tableColumn id="1" xr3:uid="{79AB3F65-3AA9-4575-BE34-120F8D3384B7}" name="Group" dataDxfId="77"/>
    <tableColumn id="2" xr3:uid="{E6C492C5-0347-4D13-AB6C-EE55F06306BD}" name="Respondent" dataDxfId="76"/>
    <tableColumn id="3" xr3:uid="{49C5C374-4F05-45A5-9643-2EE3A64A494F}" name="Yes" dataDxfId="75"/>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D1A12AD-2CD4-45FF-8927-5110A0816B12}" name="Surface_defects_NI" displayName="Surface_defects_NI" ref="A4:G9" totalsRowShown="0" headerRowDxfId="74" dataDxfId="72" headerRowBorderDxfId="73" tableBorderDxfId="71">
  <autoFilter ref="A4:G9" xr:uid="{1D1A12AD-2CD4-45FF-8927-5110A0816B1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6BE4DE5-93A4-4B8F-87D6-67EDAF42C328}" name="Year" dataDxfId="70"/>
    <tableColumn id="2" xr3:uid="{093776BB-2261-4421-BA5B-54EF17F48B53}" name="Low floor buses (Wheelchair accessible)" dataDxfId="69"/>
    <tableColumn id="3" xr3:uid="{7E62F5F6-2A28-4F4A-B4D0-BA63718438AA}" name="Goldline (Wheelchair accessible)" dataDxfId="68"/>
    <tableColumn id="4" xr3:uid="{5F3FB2BD-2F8C-4712-976D-B247940FC1C5}" name="Goldline (Non wheelchair accessible)" dataDxfId="67"/>
    <tableColumn id="5" xr3:uid="{7F069A5C-CA01-4870-8457-3CD9F5B1F2FD}" name="School coaches (Non wheel chair accessible)" dataDxfId="66"/>
    <tableColumn id="6" xr3:uid="{ABCF74B3-66B8-428E-A0A4-01EF306BF083}" name="Glider (wheelchair accessible)" dataDxfId="65"/>
    <tableColumn id="7" xr3:uid="{ACA76740-350C-450D-8F66-AACE14129F1C}" name="Total" dataDxfId="64">
      <calculatedColumnFormula>SUM(B5:F5)</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9DFDF97-E1B5-4CCF-89FE-66FD82D1248D}" name="defects_instructed_lgd" displayName="defects_instructed_lgd" ref="A4:E13" totalsRowShown="0" headerRowDxfId="63" dataDxfId="61" headerRowBorderDxfId="62" tableBorderDxfId="60" headerRowCellStyle="Normal 4">
  <autoFilter ref="A4:E13" xr:uid="{C9DFDF97-E1B5-4CCF-89FE-66FD82D1248D}">
    <filterColumn colId="0" hiddenButton="1"/>
    <filterColumn colId="1" hiddenButton="1"/>
    <filterColumn colId="2" hiddenButton="1"/>
    <filterColumn colId="3" hiddenButton="1"/>
    <filterColumn colId="4" hiddenButton="1"/>
  </autoFilter>
  <tableColumns count="5">
    <tableColumn id="1" xr3:uid="{618BBC8F-237B-45BB-A3FC-53980FA668F1}" name="Financial Year " dataDxfId="59" dataCellStyle="Normal 4"/>
    <tableColumn id="2" xr3:uid="{C6D1DE36-9DA8-46E2-B088-4109783CB164}" name="TSI PRM compliant carriages" dataDxfId="58"/>
    <tableColumn id="3" xr3:uid="{917999A6-8F0F-411D-8F35-8C85A07E17AA}" name="RVAR compliant carriages " dataDxfId="57"/>
    <tableColumn id="4" xr3:uid="{766DE12B-0E4B-4E1D-A595-768DDCDFBCA6}" name="Wheelchair accessible carriages" dataDxfId="56"/>
    <tableColumn id="5" xr3:uid="{E70DA22D-A6DA-43CF-A29D-B35FE5955E35}" name="Total number of carriages " dataDxfId="55"/>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B7A83E-4813-4DA5-BEFE-72C2F318C86C}" name="lgd_length_20202" displayName="lgd_length_20202" ref="A4:C15" totalsRowShown="0" headerRowDxfId="54" dataDxfId="52" headerRowBorderDxfId="53" tableBorderDxfId="51">
  <tableColumns count="3">
    <tableColumn id="1" xr3:uid="{E1C1E383-2258-4589-A467-AA178ABF6708}" name="Group" dataDxfId="50"/>
    <tableColumn id="2" xr3:uid="{21803D88-50DE-4451-A2EA-6F1C844F7044}" name="Respondent" dataDxfId="49"/>
    <tableColumn id="3" xr3:uid="{F65309DB-573A-48F1-BB44-CEF0586B36E8}" name="Yes" dataDxfId="48"/>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24" displayName="Table24" ref="A5:B9" totalsRowShown="0" headerRowDxfId="47" dataDxfId="45" headerRowBorderDxfId="46" tableBorderDxfId="44">
  <autoFilter ref="A5:B9" xr:uid="{00000000-0009-0000-0100-000018000000}">
    <filterColumn colId="0" hiddenButton="1"/>
    <filterColumn colId="1" hiddenButton="1"/>
  </autoFilter>
  <tableColumns count="2">
    <tableColumn id="1" xr3:uid="{00000000-0010-0000-1500-000001000000}" name="Note " dataDxfId="43"/>
    <tableColumn id="2" xr3:uid="{00000000-0010-0000-1500-000002000000}" name="Description" dataDxfId="4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9000000}" name="Table242932" displayName="Table242932" ref="A29:B33" totalsRowShown="0" headerRowDxfId="41" dataDxfId="39" headerRowBorderDxfId="40" tableBorderDxfId="38">
  <autoFilter ref="A29:B33" xr:uid="{00000000-0009-0000-0100-00001F000000}">
    <filterColumn colId="0" hiddenButton="1"/>
    <filterColumn colId="1" hiddenButton="1"/>
  </autoFilter>
  <tableColumns count="2">
    <tableColumn id="1" xr3:uid="{00000000-0010-0000-1900-000001000000}" name="Term" dataDxfId="37"/>
    <tableColumn id="2" xr3:uid="{00000000-0010-0000-1900-000002000000}" name="Description" dataDxfId="3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3" Type="http://schemas.openxmlformats.org/officeDocument/2006/relationships/hyperlink" Target="https://eur-lex.europa.eu/legal-content/EN/TXT/?uri=CELEX%3A32014R1300" TargetMode="External"/><Relationship Id="rId7" Type="http://schemas.openxmlformats.org/officeDocument/2006/relationships/table" Target="../tables/table8.xml"/><Relationship Id="rId12" Type="http://schemas.openxmlformats.org/officeDocument/2006/relationships/table" Target="../tables/table13.xml"/><Relationship Id="rId2" Type="http://schemas.openxmlformats.org/officeDocument/2006/relationships/hyperlink" Target="http://www.legislation.gov.uk/nisr/2014/45/contents/made" TargetMode="External"/><Relationship Id="rId1" Type="http://schemas.openxmlformats.org/officeDocument/2006/relationships/hyperlink" Target="http://www.legislation.gov.uk/nisr/2003/37/contents/made" TargetMode="External"/><Relationship Id="rId6" Type="http://schemas.openxmlformats.org/officeDocument/2006/relationships/printerSettings" Target="../printerSettings/printerSettings12.bin"/><Relationship Id="rId11" Type="http://schemas.openxmlformats.org/officeDocument/2006/relationships/table" Target="../tables/table12.xml"/><Relationship Id="rId5" Type="http://schemas.openxmlformats.org/officeDocument/2006/relationships/hyperlink" Target="https://www.infrastructure-ni.gov.uk/publications/travel-survey-northern-ireland-tsni-depth-report-2021" TargetMode="External"/><Relationship Id="rId10" Type="http://schemas.openxmlformats.org/officeDocument/2006/relationships/table" Target="../tables/table11.xml"/><Relationship Id="rId4" Type="http://schemas.openxmlformats.org/officeDocument/2006/relationships/hyperlink" Target="https://www.infrastructure-ni.gov.uk/publications/travel-survey-northern-ireland-tsni-depth-report-2021" TargetMode="External"/><Relationship Id="rId9" Type="http://schemas.openxmlformats.org/officeDocument/2006/relationships/table" Target="../tables/table10.xml"/><Relationship Id="rId14"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frastructure-ni.gov.uk/publications/transport-accessibility-statistics" TargetMode="External"/><Relationship Id="rId1" Type="http://schemas.openxmlformats.org/officeDocument/2006/relationships/hyperlink" Target="../../../Road%20Network/2022-23/Website%20docs/Northern%20Ireland%20Road%20Network%20and%20Condition%20Statistics%202022-23%20|%20Department%20for%20Infrastructure%20(infrastructure-ni.gov.uk)"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15"/>
  <sheetViews>
    <sheetView tabSelected="1" workbookViewId="0"/>
  </sheetViews>
  <sheetFormatPr defaultColWidth="9.1796875" defaultRowHeight="14.5"/>
  <cols>
    <col min="1" max="1" width="124.54296875" style="12" customWidth="1"/>
    <col min="2" max="16384" width="9.1796875" style="12"/>
  </cols>
  <sheetData>
    <row r="1" spans="1:4" s="15" customFormat="1" ht="79.5" customHeight="1">
      <c r="A1" s="72" t="s">
        <v>37</v>
      </c>
      <c r="B1" s="13"/>
      <c r="C1" s="14"/>
      <c r="D1" s="14"/>
    </row>
    <row r="2" spans="1:4" s="15" customFormat="1">
      <c r="A2" s="16"/>
    </row>
    <row r="3" spans="1:4" s="15" customFormat="1"/>
    <row r="4" spans="1:4" s="15" customFormat="1">
      <c r="A4" s="17"/>
    </row>
    <row r="5" spans="1:4" s="15" customFormat="1">
      <c r="A5" s="17"/>
    </row>
    <row r="6" spans="1:4" s="15" customFormat="1">
      <c r="A6" s="16"/>
    </row>
    <row r="7" spans="1:4" s="15" customFormat="1">
      <c r="A7" s="16"/>
    </row>
    <row r="8" spans="1:4" s="15" customFormat="1">
      <c r="A8" s="16"/>
    </row>
    <row r="9" spans="1:4" s="15" customFormat="1">
      <c r="A9" s="16"/>
    </row>
    <row r="10" spans="1:4" s="15" customFormat="1">
      <c r="A10" s="16"/>
    </row>
    <row r="11" spans="1:4" s="15" customFormat="1">
      <c r="A11" s="16"/>
    </row>
    <row r="12" spans="1:4" s="15" customFormat="1">
      <c r="A12" s="16"/>
    </row>
    <row r="13" spans="1:4" s="15" customFormat="1">
      <c r="A13" s="16"/>
    </row>
    <row r="14" spans="1:4" s="15" customFormat="1">
      <c r="A14" s="16"/>
    </row>
    <row r="15" spans="1:4" s="15" customFormat="1">
      <c r="A15" s="16"/>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16"/>
  <sheetViews>
    <sheetView workbookViewId="0">
      <selection activeCell="A2" sqref="A2"/>
    </sheetView>
  </sheetViews>
  <sheetFormatPr defaultColWidth="8.81640625" defaultRowHeight="14.5"/>
  <cols>
    <col min="1" max="1" width="37.54296875" style="1" customWidth="1"/>
    <col min="2" max="2" width="28.81640625" style="1" customWidth="1"/>
    <col min="3" max="3" width="16" style="1" customWidth="1"/>
    <col min="4" max="4" width="12.54296875" style="1" customWidth="1"/>
    <col min="5" max="6" width="11.1796875" style="1" customWidth="1"/>
    <col min="7" max="16384" width="8.81640625" style="1"/>
  </cols>
  <sheetData>
    <row r="1" spans="1:6" s="7" customFormat="1" ht="15.5">
      <c r="A1" s="26" t="s">
        <v>145</v>
      </c>
      <c r="B1" s="25"/>
      <c r="C1" s="25"/>
      <c r="D1" s="25"/>
      <c r="E1" s="25"/>
      <c r="F1" s="8"/>
    </row>
    <row r="2" spans="1:6" s="7" customFormat="1" ht="15.5">
      <c r="A2" s="26"/>
      <c r="B2" s="25"/>
      <c r="C2" s="25"/>
      <c r="D2" s="25"/>
      <c r="E2" s="25"/>
      <c r="F2" s="8"/>
    </row>
    <row r="3" spans="1:6">
      <c r="C3" s="115" t="s">
        <v>32</v>
      </c>
    </row>
    <row r="4" spans="1:6" ht="16" customHeight="1" thickBot="1">
      <c r="A4" s="76" t="s">
        <v>45</v>
      </c>
      <c r="B4" s="76" t="s">
        <v>46</v>
      </c>
      <c r="C4" s="76" t="s">
        <v>47</v>
      </c>
    </row>
    <row r="5" spans="1:6" ht="16" customHeight="1">
      <c r="A5" s="79" t="s">
        <v>48</v>
      </c>
      <c r="B5" s="79" t="s">
        <v>49</v>
      </c>
      <c r="C5" s="81">
        <v>0.28999999999999998</v>
      </c>
    </row>
    <row r="6" spans="1:6" ht="16" customHeight="1">
      <c r="A6" s="49" t="s">
        <v>48</v>
      </c>
      <c r="B6" s="49" t="s">
        <v>50</v>
      </c>
      <c r="C6" s="81">
        <v>0.40799999999999997</v>
      </c>
    </row>
    <row r="7" spans="1:6" ht="16" customHeight="1">
      <c r="A7" s="49" t="s">
        <v>48</v>
      </c>
      <c r="B7" s="49" t="s">
        <v>51</v>
      </c>
      <c r="C7" s="81">
        <v>0.36899999999999999</v>
      </c>
    </row>
    <row r="8" spans="1:6" ht="16" customHeight="1">
      <c r="A8" s="49" t="s">
        <v>48</v>
      </c>
      <c r="B8" s="49" t="s">
        <v>52</v>
      </c>
      <c r="C8" s="81">
        <v>0.314</v>
      </c>
    </row>
    <row r="9" spans="1:6" ht="16" customHeight="1">
      <c r="A9" s="77" t="s">
        <v>48</v>
      </c>
      <c r="B9" s="77" t="s">
        <v>53</v>
      </c>
      <c r="C9" s="82">
        <v>0.23400000000000001</v>
      </c>
    </row>
    <row r="10" spans="1:6" ht="16" customHeight="1">
      <c r="A10" s="78" t="s">
        <v>54</v>
      </c>
      <c r="B10" s="49" t="s">
        <v>55</v>
      </c>
      <c r="C10" s="81">
        <v>0.33500000000000002</v>
      </c>
    </row>
    <row r="11" spans="1:6" ht="16" customHeight="1">
      <c r="A11" s="77" t="s">
        <v>54</v>
      </c>
      <c r="B11" s="77" t="s">
        <v>56</v>
      </c>
      <c r="C11" s="82">
        <v>0.316</v>
      </c>
    </row>
    <row r="12" spans="1:6" ht="16" customHeight="1">
      <c r="A12" s="78" t="s">
        <v>57</v>
      </c>
      <c r="B12" s="49" t="s">
        <v>58</v>
      </c>
      <c r="C12" s="81">
        <v>0.29499999999999998</v>
      </c>
    </row>
    <row r="13" spans="1:6" ht="16" customHeight="1">
      <c r="A13" s="77" t="s">
        <v>57</v>
      </c>
      <c r="B13" s="77" t="s">
        <v>59</v>
      </c>
      <c r="C13" s="82">
        <v>0.35</v>
      </c>
    </row>
    <row r="14" spans="1:6" ht="16" customHeight="1">
      <c r="A14" s="49" t="s">
        <v>60</v>
      </c>
      <c r="B14" s="49" t="s">
        <v>61</v>
      </c>
      <c r="C14" s="81">
        <v>0.30099999999999999</v>
      </c>
    </row>
    <row r="15" spans="1:6" ht="16" customHeight="1" thickBot="1">
      <c r="A15" s="49" t="s">
        <v>60</v>
      </c>
      <c r="B15" s="49" t="s">
        <v>62</v>
      </c>
      <c r="C15" s="81">
        <v>0.33400000000000002</v>
      </c>
    </row>
    <row r="16" spans="1:6">
      <c r="C16" s="103" t="s">
        <v>99</v>
      </c>
    </row>
  </sheetData>
  <pageMargins left="0.7" right="0.7" top="0.75" bottom="0.75" header="0.3" footer="0.3"/>
  <pageSetup orientation="portrait" horizontalDpi="90" verticalDpi="9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5DE36-309F-4D91-B375-4D8D73630A51}">
  <dimension ref="A1:F10"/>
  <sheetViews>
    <sheetView workbookViewId="0"/>
  </sheetViews>
  <sheetFormatPr defaultColWidth="8.81640625" defaultRowHeight="14.5"/>
  <cols>
    <col min="1" max="1" width="37.6328125" style="1" customWidth="1"/>
    <col min="2" max="2" width="21.6328125" style="1" customWidth="1"/>
    <col min="3" max="3" width="22.1796875" style="1" customWidth="1"/>
    <col min="4" max="4" width="25.453125" style="1" customWidth="1"/>
    <col min="5" max="6" width="11.1796875" style="1" customWidth="1"/>
    <col min="7" max="16384" width="8.81640625" style="1"/>
  </cols>
  <sheetData>
    <row r="1" spans="1:6" s="7" customFormat="1" ht="15.5">
      <c r="A1" s="26" t="s">
        <v>146</v>
      </c>
      <c r="B1" s="25"/>
      <c r="C1" s="25"/>
      <c r="D1" s="25"/>
      <c r="E1" s="25"/>
      <c r="F1" s="8"/>
    </row>
    <row r="2" spans="1:6" s="7" customFormat="1" ht="18" customHeight="1">
      <c r="A2" s="47" t="s">
        <v>27</v>
      </c>
      <c r="B2" s="8"/>
      <c r="D2" s="10"/>
      <c r="E2" s="8"/>
      <c r="F2" s="8"/>
    </row>
    <row r="4" spans="1:6" ht="16" customHeight="1" thickBot="1">
      <c r="A4" s="93" t="s">
        <v>48</v>
      </c>
      <c r="B4" s="94" t="s">
        <v>78</v>
      </c>
      <c r="C4" s="94" t="s">
        <v>79</v>
      </c>
      <c r="D4" s="94" t="s">
        <v>80</v>
      </c>
    </row>
    <row r="5" spans="1:6" ht="16" customHeight="1">
      <c r="A5" s="87" t="s">
        <v>74</v>
      </c>
      <c r="B5" s="88">
        <v>0.06</v>
      </c>
      <c r="C5" s="88">
        <v>0.94</v>
      </c>
      <c r="D5" s="89">
        <v>1</v>
      </c>
    </row>
    <row r="6" spans="1:6" ht="16" customHeight="1">
      <c r="A6" s="87" t="s">
        <v>75</v>
      </c>
      <c r="B6" s="88">
        <v>0.08</v>
      </c>
      <c r="C6" s="88">
        <v>0.92</v>
      </c>
      <c r="D6" s="89">
        <v>1</v>
      </c>
    </row>
    <row r="7" spans="1:6" ht="16" customHeight="1">
      <c r="A7" s="87" t="s">
        <v>76</v>
      </c>
      <c r="B7" s="88">
        <v>0.23</v>
      </c>
      <c r="C7" s="88">
        <v>0.77</v>
      </c>
      <c r="D7" s="89">
        <v>1</v>
      </c>
    </row>
    <row r="8" spans="1:6" ht="16" customHeight="1">
      <c r="A8" s="87" t="s">
        <v>42</v>
      </c>
      <c r="B8" s="90">
        <v>0.34</v>
      </c>
      <c r="C8" s="88">
        <v>0.66</v>
      </c>
      <c r="D8" s="89">
        <v>1</v>
      </c>
    </row>
    <row r="9" spans="1:6" ht="16" customHeight="1" thickBot="1">
      <c r="A9" s="91" t="s">
        <v>77</v>
      </c>
      <c r="B9" s="92">
        <v>0.19</v>
      </c>
      <c r="C9" s="92">
        <v>0.81</v>
      </c>
      <c r="D9" s="92">
        <v>1</v>
      </c>
    </row>
    <row r="10" spans="1:6">
      <c r="A10" s="49"/>
      <c r="B10" s="49"/>
      <c r="C10" s="81"/>
      <c r="D10" s="103" t="s">
        <v>89</v>
      </c>
    </row>
  </sheetData>
  <hyperlinks>
    <hyperlink ref="A2" location="'Notes and Definitions'!A2" display="Notes and Definitions for the table below " xr:uid="{406CDA78-653F-4602-8D38-1843487F7F1D}"/>
  </hyperlink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E9A72-1616-4B31-92F3-DB02503476A8}">
  <dimension ref="A1:F13"/>
  <sheetViews>
    <sheetView workbookViewId="0"/>
  </sheetViews>
  <sheetFormatPr defaultColWidth="8.81640625" defaultRowHeight="14.5"/>
  <cols>
    <col min="1" max="1" width="37.6328125" style="1" customWidth="1"/>
    <col min="2" max="2" width="21.81640625" style="1" customWidth="1"/>
    <col min="3" max="3" width="19.36328125" style="1" customWidth="1"/>
    <col min="4" max="4" width="23.54296875" style="1" customWidth="1"/>
    <col min="5" max="6" width="11.1796875" style="1" customWidth="1"/>
    <col min="7" max="16384" width="8.81640625" style="1"/>
  </cols>
  <sheetData>
    <row r="1" spans="1:6" s="7" customFormat="1" ht="15.5">
      <c r="A1" s="26" t="s">
        <v>147</v>
      </c>
      <c r="B1" s="25"/>
      <c r="C1" s="25"/>
      <c r="D1" s="25"/>
      <c r="E1" s="25"/>
      <c r="F1" s="8"/>
    </row>
    <row r="2" spans="1:6" s="7" customFormat="1" ht="18" customHeight="1">
      <c r="A2" s="47" t="s">
        <v>27</v>
      </c>
      <c r="B2" s="8"/>
      <c r="D2" s="10"/>
      <c r="E2" s="8"/>
      <c r="F2" s="8"/>
    </row>
    <row r="4" spans="1:6" ht="16" customHeight="1">
      <c r="A4" s="85" t="s">
        <v>95</v>
      </c>
      <c r="B4" s="86" t="s">
        <v>78</v>
      </c>
      <c r="C4" s="86" t="s">
        <v>79</v>
      </c>
      <c r="D4" s="86" t="s">
        <v>80</v>
      </c>
    </row>
    <row r="5" spans="1:6" ht="16" customHeight="1">
      <c r="A5" s="87" t="s">
        <v>92</v>
      </c>
      <c r="B5" s="88">
        <v>0.17</v>
      </c>
      <c r="C5" s="88">
        <v>0.25</v>
      </c>
      <c r="D5" s="89">
        <v>0.24</v>
      </c>
    </row>
    <row r="6" spans="1:6" ht="16" customHeight="1">
      <c r="A6" s="87" t="s">
        <v>93</v>
      </c>
      <c r="B6" s="90">
        <v>0.01</v>
      </c>
      <c r="C6" s="88">
        <v>0.01</v>
      </c>
      <c r="D6" s="89">
        <v>0.01</v>
      </c>
    </row>
    <row r="7" spans="1:6" ht="16" customHeight="1">
      <c r="A7" s="87" t="s">
        <v>96</v>
      </c>
      <c r="B7" s="88">
        <v>0.75</v>
      </c>
      <c r="C7" s="88">
        <v>0.69</v>
      </c>
      <c r="D7" s="89">
        <v>0.69</v>
      </c>
    </row>
    <row r="8" spans="1:6" ht="16" customHeight="1">
      <c r="A8" s="87" t="s">
        <v>97</v>
      </c>
      <c r="B8" s="88">
        <v>0.04</v>
      </c>
      <c r="C8" s="88">
        <v>0.02</v>
      </c>
      <c r="D8" s="89">
        <v>0.02</v>
      </c>
    </row>
    <row r="9" spans="1:6" ht="16" customHeight="1">
      <c r="A9" s="87" t="s">
        <v>98</v>
      </c>
      <c r="B9" s="88">
        <v>0.03</v>
      </c>
      <c r="C9" s="88">
        <v>0.03</v>
      </c>
      <c r="D9" s="89">
        <v>0.03</v>
      </c>
    </row>
    <row r="10" spans="1:6" ht="16" customHeight="1">
      <c r="A10" s="96" t="s">
        <v>94</v>
      </c>
      <c r="B10" s="97">
        <v>1</v>
      </c>
      <c r="C10" s="97">
        <v>1</v>
      </c>
      <c r="D10" s="97">
        <v>1</v>
      </c>
    </row>
    <row r="11" spans="1:6" ht="16" customHeight="1">
      <c r="A11" s="98" t="s">
        <v>87</v>
      </c>
      <c r="B11" s="99">
        <v>519</v>
      </c>
      <c r="C11" s="99">
        <v>929</v>
      </c>
      <c r="D11" s="99">
        <v>851</v>
      </c>
    </row>
    <row r="12" spans="1:6" ht="16" customHeight="1" thickBot="1">
      <c r="A12" s="100" t="s">
        <v>88</v>
      </c>
      <c r="B12" s="101">
        <v>2662</v>
      </c>
      <c r="C12" s="101">
        <v>5857</v>
      </c>
      <c r="D12" s="101">
        <v>5251</v>
      </c>
    </row>
    <row r="13" spans="1:6">
      <c r="D13" s="103" t="s">
        <v>89</v>
      </c>
    </row>
  </sheetData>
  <hyperlinks>
    <hyperlink ref="A2" location="'Notes and Definitions'!A2" display="Notes and Definitions for the table below " xr:uid="{E4C3296A-E6AB-410E-98AA-FC592866FBFD}"/>
  </hyperlinks>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665D0-6805-495C-A937-8F0B0F3AC295}">
  <dimension ref="A1:F14"/>
  <sheetViews>
    <sheetView workbookViewId="0"/>
  </sheetViews>
  <sheetFormatPr defaultColWidth="8.81640625" defaultRowHeight="14.5"/>
  <cols>
    <col min="1" max="1" width="38.1796875" style="1" customWidth="1"/>
    <col min="2" max="2" width="22.36328125" style="1" bestFit="1" customWidth="1"/>
    <col min="3" max="3" width="18.90625" style="1" bestFit="1" customWidth="1"/>
    <col min="4" max="4" width="24.81640625" style="1" customWidth="1"/>
    <col min="5" max="6" width="11.1796875" style="1" customWidth="1"/>
    <col min="7" max="16384" width="8.81640625" style="1"/>
  </cols>
  <sheetData>
    <row r="1" spans="1:6" s="7" customFormat="1" ht="15.5">
      <c r="A1" s="26" t="s">
        <v>148</v>
      </c>
      <c r="B1" s="25"/>
      <c r="C1" s="25"/>
      <c r="D1" s="25"/>
      <c r="E1" s="25"/>
      <c r="F1" s="8"/>
    </row>
    <row r="2" spans="1:6" s="7" customFormat="1" ht="18" customHeight="1">
      <c r="A2" s="47" t="s">
        <v>27</v>
      </c>
      <c r="B2" s="8"/>
      <c r="D2" s="10"/>
      <c r="E2" s="8"/>
      <c r="F2" s="8"/>
    </row>
    <row r="4" spans="1:6" ht="16" customHeight="1">
      <c r="A4" s="106" t="s">
        <v>90</v>
      </c>
      <c r="B4" s="107" t="s">
        <v>78</v>
      </c>
      <c r="C4" s="107" t="s">
        <v>79</v>
      </c>
      <c r="D4" s="107" t="s">
        <v>80</v>
      </c>
    </row>
    <row r="5" spans="1:6" ht="16" customHeight="1">
      <c r="A5" s="95" t="s">
        <v>81</v>
      </c>
      <c r="B5" s="88">
        <v>0.08</v>
      </c>
      <c r="C5" s="88">
        <v>0.21</v>
      </c>
      <c r="D5" s="89">
        <v>0.19</v>
      </c>
    </row>
    <row r="6" spans="1:6" ht="16" customHeight="1">
      <c r="A6" s="95" t="s">
        <v>82</v>
      </c>
      <c r="B6" s="90">
        <v>7.0000000000000007E-2</v>
      </c>
      <c r="C6" s="88">
        <v>0.09</v>
      </c>
      <c r="D6" s="89">
        <v>0.09</v>
      </c>
    </row>
    <row r="7" spans="1:6" ht="16" customHeight="1">
      <c r="A7" s="87" t="s">
        <v>83</v>
      </c>
      <c r="B7" s="88">
        <v>0.28999999999999998</v>
      </c>
      <c r="C7" s="88">
        <v>0.18</v>
      </c>
      <c r="D7" s="89">
        <v>0.19</v>
      </c>
    </row>
    <row r="8" spans="1:6" ht="16" customHeight="1">
      <c r="A8" s="87" t="s">
        <v>84</v>
      </c>
      <c r="B8" s="88">
        <v>0.05</v>
      </c>
      <c r="C8" s="88">
        <v>0.04</v>
      </c>
      <c r="D8" s="89">
        <v>0.04</v>
      </c>
    </row>
    <row r="9" spans="1:6" ht="16" customHeight="1">
      <c r="A9" s="87" t="s">
        <v>85</v>
      </c>
      <c r="B9" s="88">
        <v>0.14000000000000001</v>
      </c>
      <c r="C9" s="88">
        <v>0.08</v>
      </c>
      <c r="D9" s="89">
        <v>0.09</v>
      </c>
    </row>
    <row r="10" spans="1:6" ht="16" customHeight="1">
      <c r="A10" s="87" t="s">
        <v>91</v>
      </c>
      <c r="B10" s="88">
        <v>0.37</v>
      </c>
      <c r="C10" s="88">
        <v>0.39</v>
      </c>
      <c r="D10" s="89">
        <v>0.39</v>
      </c>
    </row>
    <row r="11" spans="1:6" ht="16" customHeight="1">
      <c r="A11" s="96" t="s">
        <v>86</v>
      </c>
      <c r="B11" s="97">
        <v>1</v>
      </c>
      <c r="C11" s="97">
        <v>1</v>
      </c>
      <c r="D11" s="97">
        <v>1</v>
      </c>
    </row>
    <row r="12" spans="1:6" ht="16" customHeight="1">
      <c r="A12" s="98" t="s">
        <v>87</v>
      </c>
      <c r="B12" s="99">
        <v>519</v>
      </c>
      <c r="C12" s="99">
        <v>929</v>
      </c>
      <c r="D12" s="99">
        <v>851</v>
      </c>
    </row>
    <row r="13" spans="1:6" ht="16" customHeight="1" thickBot="1">
      <c r="A13" s="100" t="s">
        <v>88</v>
      </c>
      <c r="B13" s="101">
        <v>2662</v>
      </c>
      <c r="C13" s="101">
        <v>5857</v>
      </c>
      <c r="D13" s="101">
        <v>5251</v>
      </c>
    </row>
    <row r="14" spans="1:6">
      <c r="D14" s="103" t="s">
        <v>89</v>
      </c>
    </row>
  </sheetData>
  <hyperlinks>
    <hyperlink ref="A2" location="'Notes and Definitions'!A2" display="Notes and Definitions for the table below " xr:uid="{D774BB82-A6E6-4158-9D0D-48AC3D48B000}"/>
  </hyperlinks>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9"/>
  <sheetViews>
    <sheetView workbookViewId="0"/>
  </sheetViews>
  <sheetFormatPr defaultColWidth="8.7265625" defaultRowHeight="15.5"/>
  <cols>
    <col min="1" max="1" width="34" style="23" customWidth="1"/>
    <col min="2" max="2" width="173.54296875" style="23" customWidth="1"/>
    <col min="3" max="10" width="8.7265625" style="23"/>
    <col min="11" max="12" width="10.26953125" style="23" customWidth="1"/>
    <col min="13" max="16384" width="8.7265625" style="23"/>
  </cols>
  <sheetData>
    <row r="1" spans="1:2">
      <c r="A1" s="26" t="s">
        <v>23</v>
      </c>
    </row>
    <row r="3" spans="1:2">
      <c r="A3" s="55" t="s">
        <v>33</v>
      </c>
    </row>
    <row r="4" spans="1:2">
      <c r="A4" s="23" t="s">
        <v>22</v>
      </c>
    </row>
    <row r="5" spans="1:2">
      <c r="A5" s="44" t="s">
        <v>28</v>
      </c>
      <c r="B5" s="44" t="s">
        <v>20</v>
      </c>
    </row>
    <row r="6" spans="1:2">
      <c r="A6" s="129" t="s">
        <v>48</v>
      </c>
      <c r="B6" s="1" t="s">
        <v>122</v>
      </c>
    </row>
    <row r="7" spans="1:2">
      <c r="A7" s="129" t="s">
        <v>54</v>
      </c>
      <c r="B7" s="1" t="s">
        <v>121</v>
      </c>
    </row>
    <row r="8" spans="1:2">
      <c r="A8" s="129" t="s">
        <v>118</v>
      </c>
      <c r="B8" s="104" t="s">
        <v>120</v>
      </c>
    </row>
    <row r="9" spans="1:2">
      <c r="A9" s="129" t="s">
        <v>119</v>
      </c>
      <c r="B9" s="1" t="s">
        <v>123</v>
      </c>
    </row>
    <row r="10" spans="1:2">
      <c r="A10" s="45"/>
      <c r="B10" s="1"/>
    </row>
    <row r="11" spans="1:2">
      <c r="A11" s="55" t="s">
        <v>34</v>
      </c>
    </row>
    <row r="12" spans="1:2">
      <c r="A12" s="23" t="s">
        <v>22</v>
      </c>
    </row>
    <row r="13" spans="1:2">
      <c r="A13" s="44" t="s">
        <v>28</v>
      </c>
      <c r="B13" s="44" t="s">
        <v>20</v>
      </c>
    </row>
    <row r="14" spans="1:2">
      <c r="A14" s="129" t="s">
        <v>48</v>
      </c>
      <c r="B14" s="1" t="s">
        <v>122</v>
      </c>
    </row>
    <row r="15" spans="1:2">
      <c r="A15" s="129" t="s">
        <v>54</v>
      </c>
      <c r="B15" s="1" t="s">
        <v>124</v>
      </c>
    </row>
    <row r="16" spans="1:2">
      <c r="A16" s="129" t="s">
        <v>118</v>
      </c>
      <c r="B16" s="104" t="s">
        <v>120</v>
      </c>
    </row>
    <row r="17" spans="1:3">
      <c r="A17" s="129" t="s">
        <v>119</v>
      </c>
      <c r="B17" s="1" t="s">
        <v>125</v>
      </c>
    </row>
    <row r="18" spans="1:3">
      <c r="A18" s="59"/>
      <c r="B18" s="19"/>
    </row>
    <row r="19" spans="1:3">
      <c r="A19" s="55" t="s">
        <v>126</v>
      </c>
    </row>
    <row r="20" spans="1:3">
      <c r="A20" s="23" t="s">
        <v>22</v>
      </c>
    </row>
    <row r="21" spans="1:3">
      <c r="A21" s="44" t="s">
        <v>28</v>
      </c>
      <c r="B21" s="44" t="s">
        <v>20</v>
      </c>
    </row>
    <row r="22" spans="1:3">
      <c r="A22" s="129" t="s">
        <v>48</v>
      </c>
      <c r="B22" s="1" t="s">
        <v>127</v>
      </c>
    </row>
    <row r="23" spans="1:3">
      <c r="A23" s="129" t="s">
        <v>54</v>
      </c>
      <c r="B23" s="1" t="s">
        <v>124</v>
      </c>
    </row>
    <row r="24" spans="1:3">
      <c r="A24" s="129" t="s">
        <v>118</v>
      </c>
      <c r="B24" s="104" t="s">
        <v>120</v>
      </c>
    </row>
    <row r="25" spans="1:3">
      <c r="A25" s="129" t="s">
        <v>119</v>
      </c>
      <c r="B25" s="1" t="s">
        <v>125</v>
      </c>
    </row>
    <row r="26" spans="1:3">
      <c r="A26" s="45"/>
      <c r="B26" s="1"/>
    </row>
    <row r="27" spans="1:3">
      <c r="A27" s="55" t="s">
        <v>109</v>
      </c>
      <c r="B27" s="1"/>
    </row>
    <row r="28" spans="1:3">
      <c r="A28" s="19" t="s">
        <v>24</v>
      </c>
      <c r="B28" s="19"/>
    </row>
    <row r="29" spans="1:3">
      <c r="A29" s="44" t="s">
        <v>26</v>
      </c>
      <c r="B29" s="44" t="s">
        <v>20</v>
      </c>
    </row>
    <row r="30" spans="1:3">
      <c r="A30" s="60"/>
      <c r="B30" s="104" t="s">
        <v>103</v>
      </c>
    </row>
    <row r="31" spans="1:3" ht="29">
      <c r="A31" s="130" t="s">
        <v>104</v>
      </c>
      <c r="B31" s="104" t="s">
        <v>105</v>
      </c>
    </row>
    <row r="32" spans="1:3" ht="29">
      <c r="A32" s="130" t="s">
        <v>106</v>
      </c>
      <c r="B32" s="104" t="s">
        <v>107</v>
      </c>
      <c r="C32" s="1"/>
    </row>
    <row r="33" spans="1:3">
      <c r="A33" s="60"/>
      <c r="B33" s="105" t="s">
        <v>108</v>
      </c>
      <c r="C33" s="1"/>
    </row>
    <row r="34" spans="1:3">
      <c r="A34" s="1"/>
      <c r="B34" s="1"/>
      <c r="C34" s="1"/>
    </row>
    <row r="35" spans="1:3">
      <c r="A35" s="59" t="s">
        <v>110</v>
      </c>
      <c r="B35" s="19"/>
    </row>
    <row r="36" spans="1:3">
      <c r="A36" s="19" t="s">
        <v>24</v>
      </c>
      <c r="B36" s="19"/>
    </row>
    <row r="37" spans="1:3">
      <c r="A37" s="44" t="s">
        <v>25</v>
      </c>
      <c r="B37" s="44" t="s">
        <v>20</v>
      </c>
    </row>
    <row r="38" spans="1:3" ht="31">
      <c r="A38" s="67"/>
      <c r="B38" s="108" t="s">
        <v>111</v>
      </c>
    </row>
    <row r="39" spans="1:3">
      <c r="A39" s="67"/>
      <c r="B39" s="109" t="s">
        <v>112</v>
      </c>
    </row>
    <row r="40" spans="1:3">
      <c r="A40" s="60"/>
      <c r="B40" s="109" t="s">
        <v>113</v>
      </c>
    </row>
    <row r="41" spans="1:3">
      <c r="A41" s="19"/>
      <c r="B41" s="19"/>
    </row>
    <row r="42" spans="1:3">
      <c r="A42" s="59" t="s">
        <v>114</v>
      </c>
      <c r="B42" s="19"/>
    </row>
    <row r="43" spans="1:3">
      <c r="A43" s="19" t="s">
        <v>24</v>
      </c>
      <c r="B43" s="19"/>
    </row>
    <row r="44" spans="1:3">
      <c r="A44" s="44" t="s">
        <v>26</v>
      </c>
      <c r="B44" s="44" t="s">
        <v>29</v>
      </c>
    </row>
    <row r="45" spans="1:3" ht="31">
      <c r="A45" s="130" t="s">
        <v>135</v>
      </c>
      <c r="B45" s="68" t="s">
        <v>130</v>
      </c>
    </row>
    <row r="46" spans="1:3">
      <c r="A46" s="130" t="s">
        <v>80</v>
      </c>
      <c r="B46" s="68" t="s">
        <v>131</v>
      </c>
    </row>
    <row r="47" spans="1:3">
      <c r="A47" s="130"/>
      <c r="B47" s="68" t="s">
        <v>132</v>
      </c>
    </row>
    <row r="48" spans="1:3">
      <c r="A48" s="60"/>
      <c r="B48" s="61"/>
    </row>
    <row r="50" spans="1:9">
      <c r="A50" s="59" t="s">
        <v>128</v>
      </c>
      <c r="B50" s="19"/>
    </row>
    <row r="51" spans="1:9">
      <c r="A51" s="19" t="s">
        <v>24</v>
      </c>
      <c r="B51" s="19"/>
    </row>
    <row r="52" spans="1:9">
      <c r="A52" s="44" t="s">
        <v>26</v>
      </c>
      <c r="B52" s="44" t="s">
        <v>29</v>
      </c>
    </row>
    <row r="53" spans="1:9" ht="31">
      <c r="A53" s="130" t="s">
        <v>135</v>
      </c>
      <c r="B53" s="68" t="s">
        <v>130</v>
      </c>
    </row>
    <row r="54" spans="1:9">
      <c r="A54" s="130" t="s">
        <v>80</v>
      </c>
      <c r="B54" s="68" t="s">
        <v>131</v>
      </c>
    </row>
    <row r="55" spans="1:9" ht="31">
      <c r="A55" s="130" t="s">
        <v>134</v>
      </c>
      <c r="B55" s="68" t="s">
        <v>133</v>
      </c>
    </row>
    <row r="56" spans="1:9">
      <c r="A56" s="130"/>
      <c r="B56" s="68" t="s">
        <v>136</v>
      </c>
      <c r="C56" s="110"/>
      <c r="D56" s="110"/>
      <c r="E56" s="110"/>
      <c r="F56" s="110"/>
      <c r="G56" s="110"/>
      <c r="H56" s="110"/>
      <c r="I56" s="110"/>
    </row>
    <row r="57" spans="1:9">
      <c r="A57" s="130"/>
      <c r="B57" s="68" t="s">
        <v>137</v>
      </c>
      <c r="C57" s="110"/>
      <c r="D57" s="110"/>
      <c r="E57" s="110"/>
      <c r="F57" s="110"/>
      <c r="G57" s="110"/>
      <c r="H57" s="110"/>
      <c r="I57" s="110"/>
    </row>
    <row r="58" spans="1:9">
      <c r="A58" s="69"/>
      <c r="B58" s="68" t="s">
        <v>138</v>
      </c>
      <c r="C58" s="110"/>
      <c r="D58" s="110"/>
      <c r="E58" s="110"/>
      <c r="F58" s="110"/>
      <c r="G58" s="110"/>
      <c r="H58" s="110"/>
      <c r="I58" s="110"/>
    </row>
    <row r="59" spans="1:9">
      <c r="A59" s="69"/>
      <c r="B59" s="58" t="s">
        <v>139</v>
      </c>
      <c r="C59" s="110"/>
      <c r="D59" s="110"/>
      <c r="E59" s="110"/>
      <c r="F59" s="110"/>
      <c r="G59" s="110"/>
      <c r="H59" s="110"/>
      <c r="I59" s="110"/>
    </row>
    <row r="60" spans="1:9">
      <c r="A60" s="62"/>
      <c r="B60" s="68" t="s">
        <v>132</v>
      </c>
    </row>
    <row r="62" spans="1:9">
      <c r="A62" s="59" t="s">
        <v>129</v>
      </c>
      <c r="B62" s="19"/>
    </row>
    <row r="63" spans="1:9">
      <c r="A63" s="19" t="s">
        <v>24</v>
      </c>
      <c r="B63" s="19"/>
    </row>
    <row r="64" spans="1:9">
      <c r="A64" s="44" t="s">
        <v>26</v>
      </c>
      <c r="B64" s="44" t="s">
        <v>29</v>
      </c>
    </row>
    <row r="65" spans="1:9" ht="31">
      <c r="A65" s="130" t="s">
        <v>135</v>
      </c>
      <c r="B65" s="68" t="s">
        <v>130</v>
      </c>
    </row>
    <row r="66" spans="1:9">
      <c r="A66" s="130" t="s">
        <v>80</v>
      </c>
      <c r="B66" s="68" t="s">
        <v>131</v>
      </c>
    </row>
    <row r="67" spans="1:9" ht="32.5" customHeight="1">
      <c r="A67" s="131" t="s">
        <v>90</v>
      </c>
      <c r="B67" s="111" t="s">
        <v>140</v>
      </c>
      <c r="C67" s="112"/>
      <c r="D67" s="112"/>
      <c r="E67" s="112"/>
      <c r="F67" s="112"/>
      <c r="G67" s="112"/>
      <c r="H67" s="112"/>
      <c r="I67" s="112"/>
    </row>
    <row r="68" spans="1:9" ht="31">
      <c r="A68" s="69"/>
      <c r="B68" s="68" t="s">
        <v>141</v>
      </c>
    </row>
    <row r="69" spans="1:9">
      <c r="A69" s="62"/>
      <c r="B69" s="68" t="s">
        <v>132</v>
      </c>
    </row>
  </sheetData>
  <hyperlinks>
    <hyperlink ref="B33" r:id="rId1" display="http://www.legislation.gov.uk/nisr/2003/37/contents/made" xr:uid="{7FC1E117-185B-43FE-91BE-00A830F3C16C}"/>
    <hyperlink ref="B39" r:id="rId2" display="http://www.legislation.gov.uk/nisr/2014/45/contents/made" xr:uid="{DA74DCC8-F294-4E74-A6AE-86663FE8AD19}"/>
    <hyperlink ref="B40" r:id="rId3" display="https://eur-lex.europa.eu/legal-content/EN/TXT/?uri=CELEX%3A32014R1300" xr:uid="{740B2AFB-5ED8-42BE-B0A0-0BC44053062C}"/>
    <hyperlink ref="B56:I56" r:id="rId4" display="3 Definitions of the types of modes of travel can be found in the Travel Survey for Northern Ireland In-depth Report 2021" xr:uid="{09247471-E187-4C31-AC3C-6478C73CAEE8}"/>
    <hyperlink ref="B67:I67" r:id="rId5" display="2 The purpose of a journey is governed by what the person did at the end of the journey.  However, for journeys 'home' the purpose is governed by the start of the journey.  This means, for example, the purpose of a journey from the shops to home is 'shopping'.  Definitions of the types of journey purpose can be found in the Travel Survey for Northern Ireland In-depth Report 2017-2019 (see Associated Publications section on page xx)." xr:uid="{848A2BEA-A715-46A4-953E-A58C744ADB76}"/>
  </hyperlinks>
  <pageMargins left="0.7" right="0.7" top="0.75" bottom="0.75" header="0.3" footer="0.3"/>
  <pageSetup orientation="portrait" horizontalDpi="90" verticalDpi="90" r:id="rId6"/>
  <tableParts count="8">
    <tablePart r:id="rId7"/>
    <tablePart r:id="rId8"/>
    <tablePart r:id="rId9"/>
    <tablePart r:id="rId10"/>
    <tablePart r:id="rId11"/>
    <tablePart r:id="rId12"/>
    <tablePart r:id="rId13"/>
    <tablePart r:id="rId1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33"/>
  <sheetViews>
    <sheetView workbookViewId="0"/>
  </sheetViews>
  <sheetFormatPr defaultColWidth="9.1796875" defaultRowHeight="15.5"/>
  <cols>
    <col min="1" max="1" width="125" style="19" bestFit="1" customWidth="1"/>
    <col min="2" max="16384" width="9.1796875" style="19"/>
  </cols>
  <sheetData>
    <row r="1" spans="1:9" ht="15" customHeight="1">
      <c r="A1" s="34" t="s">
        <v>1</v>
      </c>
    </row>
    <row r="2" spans="1:9" ht="15" customHeight="1"/>
    <row r="3" spans="1:9" ht="15.75" customHeight="1">
      <c r="A3" s="35" t="s">
        <v>2</v>
      </c>
    </row>
    <row r="4" spans="1:9" ht="15" customHeight="1">
      <c r="A4" s="35"/>
    </row>
    <row r="5" spans="1:9" ht="15.75" customHeight="1">
      <c r="A5" s="38"/>
    </row>
    <row r="6" spans="1:9" ht="15.75" customHeight="1">
      <c r="A6" s="54" t="s">
        <v>115</v>
      </c>
    </row>
    <row r="7" spans="1:9" ht="15.75" customHeight="1">
      <c r="A7" s="54" t="s">
        <v>116</v>
      </c>
    </row>
    <row r="8" spans="1:9" ht="15.75" customHeight="1">
      <c r="A8" s="54" t="s">
        <v>117</v>
      </c>
    </row>
    <row r="9" spans="1:9" ht="15.75" customHeight="1">
      <c r="A9" s="54" t="s">
        <v>142</v>
      </c>
    </row>
    <row r="10" spans="1:9" ht="15.75" customHeight="1">
      <c r="A10" s="54" t="s">
        <v>143</v>
      </c>
    </row>
    <row r="11" spans="1:9" ht="15.75" customHeight="1">
      <c r="A11" s="54" t="s">
        <v>144</v>
      </c>
    </row>
    <row r="12" spans="1:9" ht="15.75" customHeight="1">
      <c r="A12" s="54" t="s">
        <v>145</v>
      </c>
    </row>
    <row r="13" spans="1:9" ht="15.75" customHeight="1">
      <c r="A13" s="54" t="s">
        <v>146</v>
      </c>
    </row>
    <row r="14" spans="1:9" ht="15.75" customHeight="1">
      <c r="A14" s="54" t="s">
        <v>147</v>
      </c>
    </row>
    <row r="15" spans="1:9" ht="15.75" customHeight="1">
      <c r="A15" s="54" t="s">
        <v>148</v>
      </c>
    </row>
    <row r="16" spans="1:9" s="58" customFormat="1" ht="15.75" customHeight="1">
      <c r="A16" s="54"/>
      <c r="B16" s="23"/>
      <c r="C16" s="23"/>
      <c r="D16" s="23"/>
      <c r="E16" s="23"/>
      <c r="F16" s="23"/>
      <c r="G16" s="23"/>
      <c r="H16" s="23"/>
      <c r="I16" s="23"/>
    </row>
    <row r="17" spans="1:7" s="58" customFormat="1" ht="15.75" customHeight="1">
      <c r="A17" s="38" t="s">
        <v>23</v>
      </c>
      <c r="B17" s="23"/>
      <c r="C17" s="23"/>
      <c r="D17" s="23"/>
      <c r="E17" s="23"/>
      <c r="F17" s="23"/>
      <c r="G17" s="23"/>
    </row>
    <row r="18" spans="1:7" ht="15.75" customHeight="1">
      <c r="A18" s="35" t="s">
        <v>23</v>
      </c>
    </row>
    <row r="19" spans="1:7" ht="15.75" customHeight="1"/>
    <row r="20" spans="1:7" ht="15.75" customHeight="1"/>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sheetData>
  <hyperlinks>
    <hyperlink ref="A3" location="'Introductory Notes'!A1" display="Introductory Notes" xr:uid="{00000000-0004-0000-0100-000012000000}"/>
    <hyperlink ref="A18" location="'Notes and Definitions'!A1" display="Notes and Definitions" xr:uid="{00000000-0004-0000-0100-000013000000}"/>
    <hyperlink ref="A7" location="'Fig2'!A1" display="Figure 2 Monthly Public Tranport Passenger Journeys: April 2019 to March 2023" xr:uid="{00000000-0004-0000-0100-000010000000}"/>
    <hyperlink ref="A8" location="'Fig3'!A1" display="Figure 3 Bus Passenger Journeys: 2019-20 to 2022-23" xr:uid="{60E4C745-309D-4BC1-AAE0-0CE65E4052C5}"/>
    <hyperlink ref="A10" location="'Fig5'!A1" display="Figure 5 Public Transport Passenger Miles - rail: 2019-20 to 2022-23" xr:uid="{976D7FDA-B1FD-4AA6-8978-8887A0ED5DFA}"/>
    <hyperlink ref="A11" location="'Fig6'!A1" display="Figure 6 Passenger Journeys by paying / non- paying passengers: 2019-20 to 2022-23" xr:uid="{517F02E9-8165-4F25-921F-F91552CD62CE}"/>
    <hyperlink ref="A14" location="'Fig8'!A1" display="Figure 8: Percentage of journeys made by persons aged 16+ by mobility status and main mode, Northern Ireland 2021" xr:uid="{6E1D50B0-C973-4558-8E38-9579D9C313D1}"/>
    <hyperlink ref="A9" location="'Fig4'!A1" display="Figure 4: Are you satisfied with public transport facilities in your area? (by respondent group)" xr:uid="{F4871680-6ED1-4D39-9312-709A38200DA6}"/>
    <hyperlink ref="A13" location="'Fig7'!A1" display="Figure 7: Percentage of persons by mobility status and age group, Northern Ireland 2021" xr:uid="{5D02B9EF-2AD2-4321-91BF-96686141133E}"/>
    <hyperlink ref="A6" location="'Fig1'!A1" display="Figure 1 Public Transport Passenger Journeys: 2019-20 to 2022-23" xr:uid="{EED11294-4955-4BAB-B182-C3C1B3F09BC1}"/>
    <hyperlink ref="A12" location="'Fig6'!A1" display="Figure 6: How likely are you to purchase an e-vehicle? (by respondent group) (%)" xr:uid="{FE9C960B-781D-400D-B38C-2CB89B00E28F}"/>
    <hyperlink ref="A15" location="'Fig9'!A1" display="Figure 9: Percentage of journeys made by persons aged 16+ by mobility status and journey purpose, Northern Ireland 2021" xr:uid="{79350C88-0DE5-45C5-A046-D74EF178D8D7}"/>
  </hyperlink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31"/>
  <sheetViews>
    <sheetView workbookViewId="0"/>
  </sheetViews>
  <sheetFormatPr defaultColWidth="9.1796875" defaultRowHeight="15.5"/>
  <cols>
    <col min="1" max="1" width="130" style="39" customWidth="1"/>
    <col min="2" max="2" width="7.1796875" style="28" customWidth="1"/>
    <col min="3" max="10" width="9.1796875" style="39" customWidth="1"/>
    <col min="11" max="16384" width="9.1796875" style="39"/>
  </cols>
  <sheetData>
    <row r="1" spans="1:2">
      <c r="A1" s="57" t="s">
        <v>2</v>
      </c>
    </row>
    <row r="3" spans="1:2">
      <c r="A3" s="40" t="s">
        <v>3</v>
      </c>
      <c r="B3" s="30"/>
    </row>
    <row r="4" spans="1:2" ht="21" customHeight="1">
      <c r="A4" s="41" t="s">
        <v>35</v>
      </c>
    </row>
    <row r="5" spans="1:2">
      <c r="A5" s="42"/>
    </row>
    <row r="6" spans="1:2">
      <c r="A6" s="40" t="s">
        <v>4</v>
      </c>
      <c r="B6" s="30"/>
    </row>
    <row r="7" spans="1:2">
      <c r="A7" s="43" t="s">
        <v>5</v>
      </c>
      <c r="B7" s="29"/>
    </row>
    <row r="8" spans="1:2" ht="16.5" customHeight="1">
      <c r="A8" s="56" t="s">
        <v>6</v>
      </c>
    </row>
    <row r="9" spans="1:2">
      <c r="A9" s="42"/>
    </row>
    <row r="10" spans="1:2">
      <c r="A10" s="40" t="s">
        <v>7</v>
      </c>
      <c r="B10" s="30"/>
    </row>
    <row r="11" spans="1:2">
      <c r="A11" s="42" t="s">
        <v>8</v>
      </c>
    </row>
    <row r="12" spans="1:2">
      <c r="A12" s="42"/>
    </row>
    <row r="13" spans="1:2">
      <c r="A13" s="40" t="s">
        <v>21</v>
      </c>
    </row>
    <row r="14" spans="1:2">
      <c r="A14" s="23" t="s">
        <v>150</v>
      </c>
    </row>
    <row r="15" spans="1:2">
      <c r="A15" s="132" t="s">
        <v>149</v>
      </c>
    </row>
    <row r="16" spans="1:2">
      <c r="A16" s="113"/>
    </row>
    <row r="17" spans="1:2">
      <c r="A17" s="40" t="s">
        <v>9</v>
      </c>
      <c r="B17" s="30"/>
    </row>
    <row r="18" spans="1:2">
      <c r="A18" s="42" t="s">
        <v>10</v>
      </c>
    </row>
    <row r="19" spans="1:2">
      <c r="A19" s="42"/>
    </row>
    <row r="20" spans="1:2">
      <c r="A20" s="42" t="s">
        <v>11</v>
      </c>
    </row>
    <row r="21" spans="1:2">
      <c r="A21" s="42" t="s">
        <v>12</v>
      </c>
    </row>
    <row r="22" spans="1:2">
      <c r="A22" s="42" t="s">
        <v>13</v>
      </c>
    </row>
    <row r="23" spans="1:2">
      <c r="A23" s="42" t="s">
        <v>14</v>
      </c>
    </row>
    <row r="24" spans="1:2">
      <c r="A24" s="42" t="s">
        <v>15</v>
      </c>
    </row>
    <row r="25" spans="1:2">
      <c r="A25" s="42" t="s">
        <v>16</v>
      </c>
    </row>
    <row r="26" spans="1:2">
      <c r="A26" s="42"/>
    </row>
    <row r="27" spans="1:2">
      <c r="A27" s="42"/>
    </row>
    <row r="28" spans="1:2">
      <c r="A28" s="42" t="s">
        <v>17</v>
      </c>
    </row>
    <row r="29" spans="1:2">
      <c r="A29" s="35" t="s">
        <v>36</v>
      </c>
    </row>
    <row r="31" spans="1:2">
      <c r="A31" s="114" t="s">
        <v>18</v>
      </c>
    </row>
  </sheetData>
  <hyperlinks>
    <hyperlink ref="A31" location="Index!A1" display="Return to Index" xr:uid="{00000000-0004-0000-0200-000000000000}"/>
    <hyperlink ref="A29" r:id="rId1" xr:uid="{80BD4FFD-B549-43B8-8F3E-A90FB42AA4ED}"/>
    <hyperlink ref="A15" r:id="rId2" xr:uid="{1F920DA5-4AF0-4921-86B6-0BF9480239B1}"/>
  </hyperlinks>
  <pageMargins left="0.7" right="0.7" top="0.75" bottom="0.75" header="0.3" footer="0.3"/>
  <pageSetup orientation="portrait" horizontalDpi="90" verticalDpi="9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B9"/>
  <sheetViews>
    <sheetView zoomScaleNormal="100" workbookViewId="0"/>
  </sheetViews>
  <sheetFormatPr defaultColWidth="10.81640625" defaultRowHeight="14.5"/>
  <cols>
    <col min="1" max="1" width="31.453125" style="64" customWidth="1"/>
    <col min="2" max="2" width="19" style="2" customWidth="1"/>
    <col min="3" max="4" width="9.54296875" style="2" bestFit="1" customWidth="1"/>
    <col min="5" max="16384" width="10.81640625" style="2"/>
  </cols>
  <sheetData>
    <row r="1" spans="1:2" ht="15.5">
      <c r="A1" s="36" t="s">
        <v>115</v>
      </c>
      <c r="B1" s="18"/>
    </row>
    <row r="2" spans="1:2" ht="16" thickBot="1">
      <c r="A2" s="53"/>
      <c r="B2" s="70"/>
    </row>
    <row r="3" spans="1:2" ht="16" thickBot="1">
      <c r="A3" s="50" t="s">
        <v>38</v>
      </c>
      <c r="B3" s="63" t="s">
        <v>44</v>
      </c>
    </row>
    <row r="4" spans="1:2" ht="15.5">
      <c r="A4" s="51" t="s">
        <v>39</v>
      </c>
      <c r="B4" s="73">
        <v>365217</v>
      </c>
    </row>
    <row r="5" spans="1:2" ht="15.5">
      <c r="A5" s="51" t="s">
        <v>40</v>
      </c>
      <c r="B5" s="73">
        <v>594361</v>
      </c>
    </row>
    <row r="6" spans="1:2" ht="15.5">
      <c r="A6" s="51" t="s">
        <v>41</v>
      </c>
      <c r="B6" s="73">
        <v>617125</v>
      </c>
    </row>
    <row r="7" spans="1:2" ht="15.5">
      <c r="A7" s="51" t="s">
        <v>42</v>
      </c>
      <c r="B7" s="73">
        <v>326477</v>
      </c>
    </row>
    <row r="8" spans="1:2" ht="15.5">
      <c r="A8" s="74" t="s">
        <v>43</v>
      </c>
      <c r="B8" s="75">
        <f>SUM(B4:B7)</f>
        <v>1903180</v>
      </c>
    </row>
    <row r="9" spans="1:2">
      <c r="B9" s="2" t="s">
        <v>102</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G30"/>
  <sheetViews>
    <sheetView workbookViewId="0"/>
  </sheetViews>
  <sheetFormatPr defaultColWidth="10.81640625" defaultRowHeight="15.5"/>
  <cols>
    <col min="1" max="1" width="37.54296875" style="7" customWidth="1"/>
    <col min="2" max="2" width="29.6328125" style="20" customWidth="1"/>
    <col min="3" max="3" width="12.90625" style="20" customWidth="1"/>
    <col min="4" max="4" width="19.81640625" style="20" customWidth="1"/>
    <col min="5" max="6" width="10.81640625" style="20"/>
    <col min="7" max="7" width="13.81640625" style="20" customWidth="1"/>
    <col min="8" max="16384" width="10.81640625" style="7"/>
  </cols>
  <sheetData>
    <row r="1" spans="1:7">
      <c r="A1" s="26" t="s">
        <v>116</v>
      </c>
      <c r="D1" s="65"/>
    </row>
    <row r="2" spans="1:7">
      <c r="A2" s="48" t="s">
        <v>27</v>
      </c>
      <c r="B2" s="9"/>
      <c r="D2" s="65"/>
    </row>
    <row r="3" spans="1:7">
      <c r="A3" s="47"/>
      <c r="B3" s="9"/>
      <c r="D3" s="65"/>
    </row>
    <row r="4" spans="1:7">
      <c r="A4" s="53"/>
      <c r="B4" s="51"/>
      <c r="C4" s="115" t="s">
        <v>31</v>
      </c>
      <c r="D4" s="51"/>
      <c r="E4" s="51"/>
      <c r="F4" s="51"/>
      <c r="G4" s="51"/>
    </row>
    <row r="5" spans="1:7" s="71" customFormat="1" ht="16" thickBot="1">
      <c r="A5" s="76" t="s">
        <v>45</v>
      </c>
      <c r="B5" s="76" t="s">
        <v>46</v>
      </c>
      <c r="C5" s="76" t="s">
        <v>47</v>
      </c>
    </row>
    <row r="6" spans="1:7">
      <c r="A6" s="79" t="s">
        <v>48</v>
      </c>
      <c r="B6" s="79" t="s">
        <v>49</v>
      </c>
      <c r="C6" s="80">
        <v>0.76700000000000002</v>
      </c>
      <c r="D6" s="7"/>
      <c r="E6" s="7"/>
      <c r="F6" s="7"/>
      <c r="G6" s="7"/>
    </row>
    <row r="7" spans="1:7">
      <c r="A7" s="49" t="s">
        <v>48</v>
      </c>
      <c r="B7" s="49" t="s">
        <v>50</v>
      </c>
      <c r="C7" s="81">
        <v>0.69899999999999995</v>
      </c>
      <c r="D7" s="7"/>
      <c r="E7" s="7"/>
      <c r="F7" s="7"/>
      <c r="G7" s="7"/>
    </row>
    <row r="8" spans="1:7">
      <c r="A8" s="49" t="s">
        <v>48</v>
      </c>
      <c r="B8" s="49" t="s">
        <v>51</v>
      </c>
      <c r="C8" s="81">
        <v>0.65800000000000003</v>
      </c>
      <c r="D8" s="7"/>
      <c r="E8" s="7"/>
      <c r="F8" s="7"/>
      <c r="G8" s="7"/>
    </row>
    <row r="9" spans="1:7">
      <c r="A9" s="49" t="s">
        <v>48</v>
      </c>
      <c r="B9" s="49" t="s">
        <v>52</v>
      </c>
      <c r="C9" s="81">
        <v>0.65600000000000003</v>
      </c>
      <c r="D9" s="7"/>
      <c r="E9" s="7"/>
      <c r="F9" s="7"/>
      <c r="G9" s="7"/>
    </row>
    <row r="10" spans="1:7">
      <c r="A10" s="77" t="s">
        <v>48</v>
      </c>
      <c r="B10" s="77" t="s">
        <v>53</v>
      </c>
      <c r="C10" s="82">
        <v>0.64200000000000002</v>
      </c>
      <c r="D10" s="7"/>
      <c r="E10" s="7"/>
      <c r="F10" s="7"/>
      <c r="G10" s="7"/>
    </row>
    <row r="11" spans="1:7">
      <c r="A11" s="78" t="s">
        <v>54</v>
      </c>
      <c r="B11" s="78" t="s">
        <v>55</v>
      </c>
      <c r="C11" s="83">
        <v>0.70099999999999996</v>
      </c>
      <c r="D11" s="7"/>
      <c r="E11" s="7"/>
      <c r="F11" s="7"/>
      <c r="G11" s="7"/>
    </row>
    <row r="12" spans="1:7">
      <c r="A12" s="77" t="s">
        <v>54</v>
      </c>
      <c r="B12" s="77" t="s">
        <v>56</v>
      </c>
      <c r="C12" s="82">
        <v>0.65100000000000002</v>
      </c>
      <c r="D12" s="7"/>
      <c r="E12" s="7"/>
      <c r="F12" s="7"/>
      <c r="G12" s="7"/>
    </row>
    <row r="13" spans="1:7">
      <c r="A13" s="78" t="s">
        <v>57</v>
      </c>
      <c r="B13" s="78" t="s">
        <v>58</v>
      </c>
      <c r="C13" s="83">
        <v>0.75</v>
      </c>
      <c r="D13" s="7"/>
      <c r="E13" s="7"/>
      <c r="F13" s="7"/>
      <c r="G13" s="7"/>
    </row>
    <row r="14" spans="1:7">
      <c r="A14" s="77" t="s">
        <v>57</v>
      </c>
      <c r="B14" s="77" t="s">
        <v>59</v>
      </c>
      <c r="C14" s="82">
        <v>0.55600000000000005</v>
      </c>
      <c r="D14" s="7"/>
      <c r="E14" s="7"/>
      <c r="F14" s="7"/>
      <c r="G14" s="7"/>
    </row>
    <row r="15" spans="1:7">
      <c r="A15" s="49" t="s">
        <v>60</v>
      </c>
      <c r="B15" s="49" t="s">
        <v>61</v>
      </c>
      <c r="C15" s="81">
        <v>0.69099999999999995</v>
      </c>
      <c r="D15" s="7"/>
      <c r="E15" s="7"/>
      <c r="F15" s="7"/>
      <c r="G15" s="7"/>
    </row>
    <row r="16" spans="1:7">
      <c r="A16" s="49" t="s">
        <v>60</v>
      </c>
      <c r="B16" s="49" t="s">
        <v>62</v>
      </c>
      <c r="C16" s="81">
        <v>0.63600000000000001</v>
      </c>
      <c r="D16" s="7"/>
      <c r="E16" s="7"/>
      <c r="F16" s="7"/>
      <c r="G16" s="7"/>
    </row>
    <row r="17" spans="1:7">
      <c r="A17" s="19"/>
      <c r="B17" s="64" t="s">
        <v>101</v>
      </c>
      <c r="C17" s="52"/>
      <c r="D17" s="52"/>
      <c r="E17" s="52"/>
      <c r="F17" s="52"/>
      <c r="G17" s="52"/>
    </row>
    <row r="18" spans="1:7">
      <c r="B18" s="7"/>
      <c r="C18" s="7"/>
      <c r="D18" s="7"/>
      <c r="E18" s="7"/>
      <c r="F18" s="7"/>
      <c r="G18" s="7"/>
    </row>
    <row r="19" spans="1:7">
      <c r="B19" s="7"/>
      <c r="C19" s="7"/>
      <c r="D19" s="7"/>
      <c r="E19" s="7"/>
      <c r="F19" s="7"/>
      <c r="G19" s="7"/>
    </row>
    <row r="20" spans="1:7">
      <c r="A20" s="19"/>
      <c r="B20" s="52"/>
      <c r="C20" s="52"/>
      <c r="D20" s="52"/>
      <c r="E20" s="52"/>
      <c r="F20" s="51"/>
      <c r="G20" s="51"/>
    </row>
    <row r="21" spans="1:7">
      <c r="A21" s="19"/>
      <c r="B21" s="52"/>
      <c r="C21" s="52"/>
      <c r="D21" s="52"/>
      <c r="E21" s="52"/>
      <c r="F21" s="52"/>
      <c r="G21" s="52"/>
    </row>
    <row r="22" spans="1:7">
      <c r="A22" s="53"/>
      <c r="B22" s="52"/>
      <c r="C22" s="52"/>
      <c r="D22" s="52"/>
      <c r="E22" s="52"/>
      <c r="F22" s="52"/>
      <c r="G22" s="52"/>
    </row>
    <row r="23" spans="1:7">
      <c r="B23" s="7"/>
      <c r="C23" s="7"/>
      <c r="D23" s="7"/>
      <c r="E23" s="7"/>
      <c r="F23" s="7"/>
      <c r="G23" s="7"/>
    </row>
    <row r="24" spans="1:7">
      <c r="B24" s="7"/>
      <c r="C24" s="7"/>
      <c r="D24" s="7"/>
      <c r="E24" s="7"/>
      <c r="F24" s="7"/>
      <c r="G24" s="7"/>
    </row>
    <row r="25" spans="1:7">
      <c r="A25" s="19"/>
      <c r="B25" s="52"/>
      <c r="C25" s="52"/>
      <c r="D25" s="52"/>
      <c r="E25" s="52"/>
      <c r="F25" s="52"/>
      <c r="G25" s="52"/>
    </row>
    <row r="26" spans="1:7">
      <c r="A26" s="19"/>
      <c r="B26" s="52"/>
      <c r="C26" s="52"/>
      <c r="D26" s="52"/>
      <c r="E26" s="52"/>
      <c r="F26" s="52"/>
      <c r="G26" s="52"/>
    </row>
    <row r="27" spans="1:7">
      <c r="A27" s="53"/>
      <c r="B27" s="52"/>
      <c r="C27" s="52"/>
      <c r="D27" s="52"/>
      <c r="E27" s="52"/>
      <c r="F27" s="52"/>
      <c r="G27" s="52"/>
    </row>
    <row r="28" spans="1:7">
      <c r="B28" s="7"/>
      <c r="C28" s="7"/>
      <c r="D28" s="7"/>
      <c r="E28" s="7"/>
      <c r="F28" s="7"/>
      <c r="G28" s="7"/>
    </row>
    <row r="29" spans="1:7">
      <c r="B29" s="7"/>
      <c r="C29" s="7"/>
      <c r="D29" s="7"/>
      <c r="E29" s="7"/>
      <c r="F29" s="7"/>
      <c r="G29" s="7"/>
    </row>
    <row r="30" spans="1:7">
      <c r="A30" s="19"/>
      <c r="B30" s="52"/>
      <c r="C30" s="52"/>
      <c r="D30" s="52"/>
      <c r="E30" s="52"/>
      <c r="F30" s="52"/>
      <c r="G30" s="52"/>
    </row>
  </sheetData>
  <hyperlinks>
    <hyperlink ref="A2" location="'Notes and Definitions'!A2" display="Notes and Definitions for the table below " xr:uid="{8455E26C-5A3D-4166-A781-F4136774211D}"/>
  </hyperlinks>
  <pageMargins left="0.7" right="0.7" top="0.75" bottom="0.75" header="0.3" footer="0.3"/>
  <pageSetup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C26"/>
  <sheetViews>
    <sheetView workbookViewId="0"/>
  </sheetViews>
  <sheetFormatPr defaultColWidth="10.81640625" defaultRowHeight="14.5"/>
  <cols>
    <col min="1" max="1" width="38.08984375" style="1" customWidth="1"/>
    <col min="2" max="2" width="28.81640625" style="1" customWidth="1"/>
    <col min="3" max="3" width="16" style="1" customWidth="1"/>
    <col min="4" max="16384" width="10.81640625" style="1"/>
  </cols>
  <sheetData>
    <row r="1" spans="1:3" s="7" customFormat="1" ht="15" customHeight="1">
      <c r="A1" s="26" t="s">
        <v>117</v>
      </c>
      <c r="B1" s="27"/>
      <c r="C1" s="27"/>
    </row>
    <row r="2" spans="1:3" s="7" customFormat="1" ht="15.5">
      <c r="A2" s="48" t="s">
        <v>27</v>
      </c>
      <c r="B2" s="8"/>
      <c r="C2" s="8"/>
    </row>
    <row r="3" spans="1:3" s="7" customFormat="1" ht="15.5">
      <c r="A3" s="47"/>
      <c r="B3" s="8"/>
      <c r="C3" s="8"/>
    </row>
    <row r="4" spans="1:3" s="7" customFormat="1" ht="15.5">
      <c r="A4" s="47"/>
      <c r="B4" s="8"/>
      <c r="C4" s="115" t="s">
        <v>31</v>
      </c>
    </row>
    <row r="5" spans="1:3" s="6" customFormat="1" ht="16" customHeight="1" thickBot="1">
      <c r="A5" s="76" t="s">
        <v>45</v>
      </c>
      <c r="B5" s="76" t="s">
        <v>46</v>
      </c>
      <c r="C5" s="76" t="s">
        <v>47</v>
      </c>
    </row>
    <row r="6" spans="1:3" s="6" customFormat="1" ht="16" customHeight="1">
      <c r="A6" s="79" t="s">
        <v>48</v>
      </c>
      <c r="B6" s="79" t="s">
        <v>49</v>
      </c>
      <c r="C6" s="80">
        <v>0.55200000000000005</v>
      </c>
    </row>
    <row r="7" spans="1:3" s="6" customFormat="1" ht="16" customHeight="1">
      <c r="A7" s="49" t="s">
        <v>48</v>
      </c>
      <c r="B7" s="49" t="s">
        <v>50</v>
      </c>
      <c r="C7" s="81">
        <v>0.49</v>
      </c>
    </row>
    <row r="8" spans="1:3" s="6" customFormat="1" ht="16" customHeight="1">
      <c r="A8" s="49" t="s">
        <v>48</v>
      </c>
      <c r="B8" s="49" t="s">
        <v>51</v>
      </c>
      <c r="C8" s="81">
        <v>0.44</v>
      </c>
    </row>
    <row r="9" spans="1:3" s="6" customFormat="1" ht="16" customHeight="1">
      <c r="A9" s="49" t="s">
        <v>48</v>
      </c>
      <c r="B9" s="49" t="s">
        <v>52</v>
      </c>
      <c r="C9" s="81">
        <v>0.435</v>
      </c>
    </row>
    <row r="10" spans="1:3" s="6" customFormat="1" ht="16" customHeight="1">
      <c r="A10" s="77" t="s">
        <v>48</v>
      </c>
      <c r="B10" s="77" t="s">
        <v>53</v>
      </c>
      <c r="C10" s="82">
        <v>0.45100000000000001</v>
      </c>
    </row>
    <row r="11" spans="1:3" s="6" customFormat="1" ht="16" customHeight="1">
      <c r="A11" s="78" t="s">
        <v>54</v>
      </c>
      <c r="B11" s="78" t="s">
        <v>55</v>
      </c>
      <c r="C11" s="83">
        <v>0.47699999999999998</v>
      </c>
    </row>
    <row r="12" spans="1:3" s="6" customFormat="1" ht="16" customHeight="1">
      <c r="A12" s="77" t="s">
        <v>54</v>
      </c>
      <c r="B12" s="77" t="s">
        <v>56</v>
      </c>
      <c r="C12" s="82">
        <v>0.45200000000000001</v>
      </c>
    </row>
    <row r="13" spans="1:3" s="6" customFormat="1" ht="16" customHeight="1">
      <c r="A13" s="78" t="s">
        <v>57</v>
      </c>
      <c r="B13" s="78" t="s">
        <v>58</v>
      </c>
      <c r="C13" s="83">
        <v>0.496</v>
      </c>
    </row>
    <row r="14" spans="1:3" s="6" customFormat="1" ht="16" customHeight="1">
      <c r="A14" s="77" t="s">
        <v>57</v>
      </c>
      <c r="B14" s="77" t="s">
        <v>59</v>
      </c>
      <c r="C14" s="82">
        <v>0.41399999999999998</v>
      </c>
    </row>
    <row r="15" spans="1:3" s="6" customFormat="1" ht="16" customHeight="1">
      <c r="A15" s="49" t="s">
        <v>60</v>
      </c>
      <c r="B15" s="49" t="s">
        <v>61</v>
      </c>
      <c r="C15" s="81">
        <v>0.47299999999999998</v>
      </c>
    </row>
    <row r="16" spans="1:3" s="6" customFormat="1" ht="16" customHeight="1">
      <c r="A16" s="49" t="s">
        <v>60</v>
      </c>
      <c r="B16" s="49" t="s">
        <v>62</v>
      </c>
      <c r="C16" s="81">
        <v>0.443</v>
      </c>
    </row>
    <row r="17" spans="1:3" s="6" customFormat="1" ht="15" customHeight="1">
      <c r="A17" s="31"/>
      <c r="B17" s="64" t="s">
        <v>101</v>
      </c>
      <c r="C17" s="21"/>
    </row>
    <row r="18" spans="1:3" s="11" customFormat="1" ht="13">
      <c r="A18" s="31"/>
      <c r="B18" s="21"/>
      <c r="C18" s="21"/>
    </row>
    <row r="19" spans="1:3">
      <c r="A19" s="31"/>
      <c r="B19" s="21"/>
      <c r="C19" s="21"/>
    </row>
    <row r="20" spans="1:3">
      <c r="A20" s="31"/>
      <c r="B20" s="21"/>
      <c r="C20" s="21"/>
    </row>
    <row r="21" spans="1:3">
      <c r="A21" s="31"/>
      <c r="B21" s="21"/>
      <c r="C21" s="21"/>
    </row>
    <row r="22" spans="1:3">
      <c r="A22" s="31"/>
      <c r="B22" s="21"/>
      <c r="C22" s="21"/>
    </row>
    <row r="23" spans="1:3">
      <c r="A23" s="31"/>
      <c r="B23" s="22"/>
      <c r="C23" s="22"/>
    </row>
    <row r="24" spans="1:3">
      <c r="A24" s="31"/>
      <c r="B24" s="21"/>
      <c r="C24" s="21"/>
    </row>
    <row r="25" spans="1:3">
      <c r="A25" s="21"/>
      <c r="B25" s="21"/>
      <c r="C25" s="21"/>
    </row>
    <row r="26" spans="1:3">
      <c r="A26" s="11"/>
      <c r="B26" s="11"/>
      <c r="C26" s="11"/>
    </row>
  </sheetData>
  <hyperlinks>
    <hyperlink ref="A2" location="'Notes and Definitions'!A2" display="Notes and Definitions for the table below " xr:uid="{00000000-0004-0000-0500-000000000000}"/>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C17"/>
  <sheetViews>
    <sheetView workbookViewId="0"/>
  </sheetViews>
  <sheetFormatPr defaultColWidth="8.81640625" defaultRowHeight="14.5"/>
  <cols>
    <col min="1" max="2" width="38.26953125" style="1" customWidth="1"/>
    <col min="3" max="3" width="18.7265625" style="1" customWidth="1"/>
    <col min="4" max="4" width="9.453125" style="1" customWidth="1"/>
    <col min="5" max="7" width="8.81640625" style="1"/>
    <col min="8" max="8" width="36.453125" style="1" customWidth="1"/>
    <col min="9" max="16384" width="8.81640625" style="1"/>
  </cols>
  <sheetData>
    <row r="1" spans="1:3" ht="15.5">
      <c r="A1" s="26" t="s">
        <v>142</v>
      </c>
    </row>
    <row r="2" spans="1:3" ht="15.5">
      <c r="A2" s="48" t="s">
        <v>27</v>
      </c>
    </row>
    <row r="3" spans="1:3" ht="15.5">
      <c r="A3" s="47"/>
    </row>
    <row r="4" spans="1:3" ht="15.5">
      <c r="A4" s="47"/>
      <c r="C4" s="115" t="s">
        <v>31</v>
      </c>
    </row>
    <row r="5" spans="1:3" ht="16" customHeight="1" thickBot="1">
      <c r="A5" s="76" t="s">
        <v>45</v>
      </c>
      <c r="B5" s="76" t="s">
        <v>46</v>
      </c>
      <c r="C5" s="76" t="s">
        <v>47</v>
      </c>
    </row>
    <row r="6" spans="1:3" ht="16" customHeight="1">
      <c r="A6" s="49" t="s">
        <v>48</v>
      </c>
      <c r="B6" s="49" t="s">
        <v>49</v>
      </c>
      <c r="C6" s="81">
        <v>0.86499999999999999</v>
      </c>
    </row>
    <row r="7" spans="1:3" ht="16" customHeight="1">
      <c r="A7" s="49" t="s">
        <v>48</v>
      </c>
      <c r="B7" s="49" t="s">
        <v>50</v>
      </c>
      <c r="C7" s="81">
        <v>0.77</v>
      </c>
    </row>
    <row r="8" spans="1:3" ht="16" customHeight="1">
      <c r="A8" s="49" t="s">
        <v>48</v>
      </c>
      <c r="B8" s="49" t="s">
        <v>51</v>
      </c>
      <c r="C8" s="81">
        <v>0.75700000000000001</v>
      </c>
    </row>
    <row r="9" spans="1:3" ht="16" customHeight="1">
      <c r="A9" s="49" t="s">
        <v>48</v>
      </c>
      <c r="B9" s="49" t="s">
        <v>52</v>
      </c>
      <c r="C9" s="81">
        <v>0.77600000000000002</v>
      </c>
    </row>
    <row r="10" spans="1:3" ht="16" customHeight="1">
      <c r="A10" s="77" t="s">
        <v>48</v>
      </c>
      <c r="B10" s="77" t="s">
        <v>53</v>
      </c>
      <c r="C10" s="82">
        <v>0.83</v>
      </c>
    </row>
    <row r="11" spans="1:3" ht="16" customHeight="1">
      <c r="A11" s="78" t="s">
        <v>54</v>
      </c>
      <c r="B11" s="78" t="s">
        <v>55</v>
      </c>
      <c r="C11" s="83">
        <v>0.80500000000000005</v>
      </c>
    </row>
    <row r="12" spans="1:3" ht="16" customHeight="1">
      <c r="A12" s="77" t="s">
        <v>54</v>
      </c>
      <c r="B12" s="77" t="s">
        <v>56</v>
      </c>
      <c r="C12" s="82">
        <v>0.78400000000000003</v>
      </c>
    </row>
    <row r="13" spans="1:3" ht="16" customHeight="1">
      <c r="A13" s="78" t="s">
        <v>57</v>
      </c>
      <c r="B13" s="78" t="s">
        <v>58</v>
      </c>
      <c r="C13" s="83">
        <v>0.86099999999999999</v>
      </c>
    </row>
    <row r="14" spans="1:3" ht="16" customHeight="1">
      <c r="A14" s="77" t="s">
        <v>57</v>
      </c>
      <c r="B14" s="77" t="s">
        <v>59</v>
      </c>
      <c r="C14" s="82">
        <v>0.68600000000000005</v>
      </c>
    </row>
    <row r="15" spans="1:3" ht="16" customHeight="1">
      <c r="A15" s="49" t="s">
        <v>60</v>
      </c>
      <c r="B15" s="49" t="s">
        <v>61</v>
      </c>
      <c r="C15" s="81">
        <v>0.79900000000000004</v>
      </c>
    </row>
    <row r="16" spans="1:3" ht="16" customHeight="1">
      <c r="A16" s="49" t="s">
        <v>60</v>
      </c>
      <c r="B16" s="49" t="s">
        <v>62</v>
      </c>
      <c r="C16" s="81">
        <v>0.78300000000000003</v>
      </c>
    </row>
    <row r="17" spans="1:2">
      <c r="A17" s="49"/>
      <c r="B17" s="64" t="s">
        <v>101</v>
      </c>
    </row>
  </sheetData>
  <hyperlinks>
    <hyperlink ref="A2" location="'Notes and Definitions'!A2" display="Notes and Definitions for the table below " xr:uid="{5B328B79-F42B-4157-9A56-9EDE8910263A}"/>
  </hyperlink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
  <sheetViews>
    <sheetView workbookViewId="0"/>
  </sheetViews>
  <sheetFormatPr defaultColWidth="13.54296875" defaultRowHeight="15.65" customHeight="1"/>
  <cols>
    <col min="1" max="1" width="26.1796875" style="1" customWidth="1"/>
    <col min="2" max="2" width="21" style="1" customWidth="1"/>
    <col min="3" max="3" width="22" style="1" customWidth="1"/>
    <col min="4" max="4" width="16.81640625" style="1" customWidth="1"/>
    <col min="5" max="5" width="21" style="1" customWidth="1"/>
    <col min="6" max="6" width="20.7265625" style="1" customWidth="1"/>
    <col min="7" max="7" width="17.81640625" style="1" customWidth="1"/>
    <col min="8" max="16384" width="13.54296875" style="1"/>
  </cols>
  <sheetData>
    <row r="1" spans="1:7" ht="15.65" customHeight="1">
      <c r="A1" s="26" t="s">
        <v>143</v>
      </c>
    </row>
    <row r="2" spans="1:7" ht="15.65" customHeight="1">
      <c r="A2" s="48" t="s">
        <v>27</v>
      </c>
      <c r="B2" s="23"/>
      <c r="C2" s="37"/>
      <c r="D2" s="23"/>
    </row>
    <row r="3" spans="1:7" ht="15.65" customHeight="1" thickBot="1">
      <c r="A3" s="23"/>
      <c r="B3" s="23"/>
      <c r="C3" s="23"/>
      <c r="D3" s="23"/>
      <c r="E3" s="23"/>
    </row>
    <row r="4" spans="1:7" ht="57.75" customHeight="1" thickTop="1" thickBot="1">
      <c r="A4" s="116" t="s">
        <v>30</v>
      </c>
      <c r="B4" s="116" t="s">
        <v>63</v>
      </c>
      <c r="C4" s="116" t="s">
        <v>64</v>
      </c>
      <c r="D4" s="116" t="s">
        <v>65</v>
      </c>
      <c r="E4" s="116" t="s">
        <v>66</v>
      </c>
      <c r="F4" s="117" t="s">
        <v>67</v>
      </c>
      <c r="G4" s="117" t="s">
        <v>43</v>
      </c>
    </row>
    <row r="5" spans="1:7" ht="15.65" customHeight="1">
      <c r="A5" s="120" t="s">
        <v>0</v>
      </c>
      <c r="B5" s="121">
        <v>1111</v>
      </c>
      <c r="C5" s="121">
        <v>154</v>
      </c>
      <c r="D5" s="121">
        <v>12</v>
      </c>
      <c r="E5" s="121">
        <v>46</v>
      </c>
      <c r="F5" s="118">
        <v>32</v>
      </c>
      <c r="G5" s="118">
        <f>SUM(B5:F5)</f>
        <v>1355</v>
      </c>
    </row>
    <row r="6" spans="1:7" ht="15.65" customHeight="1">
      <c r="A6" s="120" t="s">
        <v>19</v>
      </c>
      <c r="B6" s="121">
        <v>1121</v>
      </c>
      <c r="C6" s="121">
        <v>164</v>
      </c>
      <c r="D6" s="121">
        <v>0</v>
      </c>
      <c r="E6" s="121">
        <v>31</v>
      </c>
      <c r="F6" s="118">
        <v>32</v>
      </c>
      <c r="G6" s="118">
        <f>SUM(B6:F6)</f>
        <v>1348</v>
      </c>
    </row>
    <row r="7" spans="1:7" ht="15.65" customHeight="1">
      <c r="A7" s="120" t="s">
        <v>31</v>
      </c>
      <c r="B7" s="121">
        <v>1145</v>
      </c>
      <c r="C7" s="121">
        <v>181</v>
      </c>
      <c r="D7" s="121">
        <v>0</v>
      </c>
      <c r="E7" s="121">
        <v>0</v>
      </c>
      <c r="F7" s="118">
        <v>34</v>
      </c>
      <c r="G7" s="118">
        <f>SUM(B7:F7)</f>
        <v>1360</v>
      </c>
    </row>
    <row r="8" spans="1:7" ht="15.65" customHeight="1" thickBot="1">
      <c r="A8" s="122" t="s">
        <v>32</v>
      </c>
      <c r="B8" s="123">
        <v>1168</v>
      </c>
      <c r="C8" s="123">
        <v>171</v>
      </c>
      <c r="D8" s="123">
        <v>0</v>
      </c>
      <c r="E8" s="123">
        <v>0</v>
      </c>
      <c r="F8" s="119">
        <v>34</v>
      </c>
      <c r="G8" s="119">
        <f>SUM(B8:F8)</f>
        <v>1373</v>
      </c>
    </row>
    <row r="9" spans="1:7" ht="15.65" customHeight="1" thickTop="1">
      <c r="A9" s="102"/>
      <c r="B9" s="66"/>
      <c r="C9" s="66"/>
      <c r="D9" s="66"/>
      <c r="E9" s="66"/>
      <c r="F9" s="66" t="s">
        <v>100</v>
      </c>
      <c r="G9" s="66"/>
    </row>
  </sheetData>
  <hyperlinks>
    <hyperlink ref="A2" location="'Notes and Definitions'!A2" display="Notes and Definitions for the table below " xr:uid="{00000000-0004-0000-0800-000000000000}"/>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4"/>
  <sheetViews>
    <sheetView workbookViewId="0"/>
  </sheetViews>
  <sheetFormatPr defaultColWidth="8.7265625" defaultRowHeight="14.5"/>
  <cols>
    <col min="1" max="1" width="40.26953125" style="1" customWidth="1"/>
    <col min="2" max="2" width="20.453125" style="1" customWidth="1"/>
    <col min="3" max="3" width="16.7265625" style="1" customWidth="1"/>
    <col min="4" max="4" width="19.36328125" style="1" customWidth="1"/>
    <col min="5" max="5" width="16" style="1" customWidth="1"/>
    <col min="6" max="6" width="10.26953125" style="1" customWidth="1"/>
    <col min="7" max="16384" width="8.7265625" style="1"/>
  </cols>
  <sheetData>
    <row r="1" spans="1:8" ht="15.5">
      <c r="A1" s="26" t="s">
        <v>144</v>
      </c>
      <c r="B1" s="26"/>
      <c r="C1" s="26"/>
      <c r="D1" s="26"/>
      <c r="E1" s="26"/>
      <c r="F1" s="26"/>
      <c r="G1" s="2"/>
      <c r="H1" s="2"/>
    </row>
    <row r="2" spans="1:8" ht="15.5">
      <c r="A2" s="48" t="s">
        <v>27</v>
      </c>
      <c r="B2" s="5"/>
      <c r="C2" s="2"/>
      <c r="D2" s="3"/>
      <c r="E2" s="5"/>
      <c r="F2" s="5"/>
      <c r="G2" s="2"/>
      <c r="H2" s="2"/>
    </row>
    <row r="3" spans="1:8" ht="15.5">
      <c r="A3" s="47"/>
      <c r="B3" s="5"/>
      <c r="C3" s="2"/>
      <c r="D3" s="3"/>
      <c r="E3" s="3"/>
      <c r="F3" s="5"/>
      <c r="G3" s="2"/>
      <c r="H3" s="2"/>
    </row>
    <row r="4" spans="1:8" ht="37.5" customHeight="1" thickBot="1">
      <c r="A4" s="84" t="s">
        <v>68</v>
      </c>
      <c r="B4" s="84" t="s">
        <v>69</v>
      </c>
      <c r="C4" s="84" t="s">
        <v>70</v>
      </c>
      <c r="D4" s="84" t="s">
        <v>71</v>
      </c>
      <c r="E4" s="84" t="s">
        <v>72</v>
      </c>
      <c r="F4" s="46"/>
      <c r="G4" s="2"/>
      <c r="H4" s="2"/>
    </row>
    <row r="5" spans="1:8" ht="15.5">
      <c r="A5" s="124" t="s">
        <v>0</v>
      </c>
      <c r="B5" s="124">
        <v>129</v>
      </c>
      <c r="C5" s="124">
        <v>129</v>
      </c>
      <c r="D5" s="124">
        <v>143</v>
      </c>
      <c r="E5" s="124">
        <v>143</v>
      </c>
      <c r="F5" s="32"/>
      <c r="G5" s="2"/>
      <c r="H5" s="2"/>
    </row>
    <row r="6" spans="1:8" ht="15.5">
      <c r="A6" s="124" t="s">
        <v>19</v>
      </c>
      <c r="B6" s="124">
        <v>129</v>
      </c>
      <c r="C6" s="124">
        <v>129</v>
      </c>
      <c r="D6" s="124">
        <v>143</v>
      </c>
      <c r="E6" s="124">
        <v>143</v>
      </c>
      <c r="F6" s="32"/>
      <c r="G6" s="24"/>
      <c r="H6" s="2"/>
    </row>
    <row r="7" spans="1:8" ht="15.5">
      <c r="A7" s="124" t="s">
        <v>31</v>
      </c>
      <c r="B7" s="124">
        <v>129</v>
      </c>
      <c r="C7" s="124">
        <v>129</v>
      </c>
      <c r="D7" s="124">
        <v>143</v>
      </c>
      <c r="E7" s="124">
        <v>143</v>
      </c>
      <c r="F7" s="32"/>
      <c r="G7" s="2"/>
      <c r="H7" s="2"/>
    </row>
    <row r="8" spans="1:8" ht="16" thickBot="1">
      <c r="A8" s="125" t="s">
        <v>32</v>
      </c>
      <c r="B8" s="125">
        <v>150</v>
      </c>
      <c r="C8" s="125">
        <v>150</v>
      </c>
      <c r="D8" s="125">
        <v>164</v>
      </c>
      <c r="E8" s="126">
        <v>164</v>
      </c>
      <c r="F8" s="33"/>
      <c r="G8" s="2"/>
      <c r="H8" s="2"/>
    </row>
    <row r="9" spans="1:8" ht="16" thickBot="1">
      <c r="A9" s="127" t="s">
        <v>73</v>
      </c>
      <c r="B9" s="125"/>
      <c r="C9" s="125"/>
      <c r="D9" s="125"/>
      <c r="E9" s="125"/>
      <c r="F9" s="33"/>
      <c r="G9" s="2"/>
      <c r="H9" s="2"/>
    </row>
    <row r="10" spans="1:8" ht="15.5">
      <c r="A10" s="124" t="s">
        <v>0</v>
      </c>
      <c r="B10" s="128">
        <v>0.9</v>
      </c>
      <c r="C10" s="128">
        <v>0.9</v>
      </c>
      <c r="D10" s="128">
        <v>1</v>
      </c>
      <c r="E10" s="128">
        <v>1</v>
      </c>
      <c r="F10" s="5"/>
      <c r="G10" s="2"/>
      <c r="H10" s="2"/>
    </row>
    <row r="11" spans="1:8" ht="15.5">
      <c r="A11" s="124" t="s">
        <v>19</v>
      </c>
      <c r="B11" s="128">
        <v>0.9</v>
      </c>
      <c r="C11" s="128">
        <v>0.9</v>
      </c>
      <c r="D11" s="128">
        <v>1</v>
      </c>
      <c r="E11" s="128">
        <v>1</v>
      </c>
      <c r="G11" s="2"/>
      <c r="H11" s="2"/>
    </row>
    <row r="12" spans="1:8" ht="15.5">
      <c r="A12" s="124" t="s">
        <v>31</v>
      </c>
      <c r="B12" s="128">
        <v>0.9</v>
      </c>
      <c r="C12" s="128">
        <v>0.9</v>
      </c>
      <c r="D12" s="128">
        <v>1</v>
      </c>
      <c r="E12" s="128">
        <v>1</v>
      </c>
      <c r="F12" s="4"/>
      <c r="G12" s="2"/>
      <c r="H12" s="2"/>
    </row>
    <row r="13" spans="1:8" ht="15.5">
      <c r="A13" s="124" t="s">
        <v>32</v>
      </c>
      <c r="B13" s="128">
        <v>0.91</v>
      </c>
      <c r="C13" s="128">
        <v>0.91</v>
      </c>
      <c r="D13" s="128">
        <v>1</v>
      </c>
      <c r="E13" s="128">
        <v>1</v>
      </c>
    </row>
    <row r="14" spans="1:8">
      <c r="D14" s="2" t="s">
        <v>100</v>
      </c>
    </row>
  </sheetData>
  <hyperlinks>
    <hyperlink ref="A2" location="'Notes and Definitions'!A2" display="Notes and Definitions for the table below " xr:uid="{00000000-0004-0000-0A00-000000000000}"/>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Index</vt:lpstr>
      <vt:lpstr>Introductory Notes</vt:lpstr>
      <vt:lpstr>Fig1</vt:lpstr>
      <vt:lpstr>Fig2</vt:lpstr>
      <vt:lpstr>Fig3</vt:lpstr>
      <vt:lpstr>Fig4</vt:lpstr>
      <vt:lpstr>Fig5</vt:lpstr>
      <vt:lpstr>Table1</vt:lpstr>
      <vt:lpstr>Fig6</vt:lpstr>
      <vt:lpstr>Fig7</vt:lpstr>
      <vt:lpstr>Fig8</vt:lpstr>
      <vt:lpstr>Fig9</vt:lpstr>
      <vt:lpstr>Notes and 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Transport Accessibility Statistics NI </dc:title>
  <dc:subject>What are our priorities and how are we doing</dc:subject>
  <dc:creator>"Analysis, Statistics &amp; Research Branch"</dc:creator>
  <cp:keywords>"Northern Ireland, NISRA, DfI, ASRB, Statistics, Public Transport, Disability, Buses, Ulsterbus, Metro, Glider, Trains, Rail"</cp:keywords>
  <cp:lastModifiedBy>Cairns, Holly</cp:lastModifiedBy>
  <dcterms:created xsi:type="dcterms:W3CDTF">2020-06-11T14:49:13Z</dcterms:created>
  <dcterms:modified xsi:type="dcterms:W3CDTF">2024-03-06T15:27:05Z</dcterms:modified>
</cp:coreProperties>
</file>