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760"/>
  </bookViews>
  <sheets>
    <sheet name="Cover" sheetId="8" r:id="rId1"/>
    <sheet name="Index" sheetId="7" r:id="rId2"/>
    <sheet name="Introductory Notes" sheetId="26" r:id="rId3"/>
    <sheet name="User Information " sheetId="15" r:id="rId4"/>
    <sheet name="Fig 4.1" sheetId="27" r:id="rId5"/>
    <sheet name="4.1" sheetId="17" r:id="rId6"/>
    <sheet name="4.2" sheetId="25" r:id="rId7"/>
    <sheet name="4.3" sheetId="18" r:id="rId8"/>
    <sheet name="4.4" sheetId="21" r:id="rId9"/>
    <sheet name="4.5" sheetId="22" r:id="rId10"/>
    <sheet name="4.6" sheetId="23" r:id="rId11"/>
    <sheet name="Technical Notes" sheetId="14" r:id="rId12"/>
  </sheets>
  <definedNames>
    <definedName name="OLE_LINK19" localSheetId="3">'User Information '!#REF!</definedName>
    <definedName name="OLE_LINK21" localSheetId="3">'User Information '!#REF!</definedName>
    <definedName name="OLE_LINK24" localSheetId="2">'Introductory Notes'!#REF!</definedName>
    <definedName name="OLE_LINK26" localSheetId="2">'Introductory Notes'!#REF!</definedName>
    <definedName name="OLE_LINK35" localSheetId="2">'Introductory Notes'!#REF!</definedName>
    <definedName name="_xlnm.Print_Area" localSheetId="5">'4.1'!#REF!</definedName>
    <definedName name="_xlnm.Print_Area" localSheetId="7">'4.3'!$A$1:$G$68</definedName>
    <definedName name="_xlnm.Print_Area" localSheetId="8">'4.4'!$A$1:$I$28</definedName>
    <definedName name="_xlnm.Print_Area" localSheetId="0">Cover!$A$1:$B$16</definedName>
    <definedName name="Print_Area_MI" localSheetId="5">'4.1'!#REF!</definedName>
  </definedNames>
  <calcPr calcId="125725"/>
</workbook>
</file>

<file path=xl/calcChain.xml><?xml version="1.0" encoding="utf-8"?>
<calcChain xmlns="http://schemas.openxmlformats.org/spreadsheetml/2006/main">
  <c r="D18" i="25"/>
  <c r="C18"/>
  <c r="B18"/>
  <c r="D10"/>
  <c r="C10"/>
  <c r="B10"/>
  <c r="B20" i="17"/>
  <c r="F12"/>
  <c r="E12"/>
  <c r="D12"/>
  <c r="C12"/>
  <c r="B12"/>
</calcChain>
</file>

<file path=xl/sharedStrings.xml><?xml version="1.0" encoding="utf-8"?>
<sst xmlns="http://schemas.openxmlformats.org/spreadsheetml/2006/main" count="344" uniqueCount="234">
  <si>
    <t>Symbols and Conventions:</t>
  </si>
  <si>
    <t>p   Data are provisional</t>
  </si>
  <si>
    <t>r    Data have been revised from previous publication</t>
  </si>
  <si>
    <t>Chapter 4 Freight</t>
  </si>
  <si>
    <t>Index of Tables</t>
  </si>
  <si>
    <t>Introductory Notes</t>
  </si>
  <si>
    <t>User Information</t>
  </si>
  <si>
    <t>Technical Notes</t>
  </si>
  <si>
    <t>Number</t>
  </si>
  <si>
    <t>2011-12</t>
  </si>
  <si>
    <t>2012-13</t>
  </si>
  <si>
    <t>2013-14</t>
  </si>
  <si>
    <t>-</t>
  </si>
  <si>
    <t>National</t>
  </si>
  <si>
    <t>International/National</t>
  </si>
  <si>
    <t>All Operator licences</t>
  </si>
  <si>
    <t>All Vehicle licences</t>
  </si>
  <si>
    <t>Operator licences</t>
  </si>
  <si>
    <t>International</t>
  </si>
  <si>
    <t>Vehicle licences</t>
  </si>
  <si>
    <t>All  Vehicle licences</t>
  </si>
  <si>
    <t>Thousand Tonnes</t>
  </si>
  <si>
    <t>(a) By mode of working</t>
  </si>
  <si>
    <t>Mainly public haulage</t>
  </si>
  <si>
    <t>Mainly own account</t>
  </si>
  <si>
    <t>All modes</t>
  </si>
  <si>
    <t>(b) By gross weight of vehicle</t>
  </si>
  <si>
    <t>Rigid Vehicles</t>
  </si>
  <si>
    <t>Over 3.5 to 17 tonnes</t>
  </si>
  <si>
    <t>Over 17 to 25 tonnes</t>
  </si>
  <si>
    <t>Over 25 tonnes</t>
  </si>
  <si>
    <t>All rigids</t>
  </si>
  <si>
    <t>Articulated Vehicles</t>
  </si>
  <si>
    <t>Over 3.5 to 33 tonnes</t>
  </si>
  <si>
    <t>Over 33 tonnes</t>
  </si>
  <si>
    <t>All artics</t>
  </si>
  <si>
    <t>All Vehicles</t>
  </si>
  <si>
    <t>Over 3.5 to 25 tonnes</t>
  </si>
  <si>
    <t>All weights</t>
  </si>
  <si>
    <t>All commodities</t>
  </si>
  <si>
    <t>Total goods lifted (thousand tonnes)</t>
  </si>
  <si>
    <t>Units as indicated</t>
  </si>
  <si>
    <t>Total traffic</t>
  </si>
  <si>
    <t>of which: Hire or reward</t>
  </si>
  <si>
    <t>Tonnes (Thousand)</t>
  </si>
  <si>
    <t>%</t>
  </si>
  <si>
    <t>Tonne-kms (Million)</t>
  </si>
  <si>
    <t>Country</t>
  </si>
  <si>
    <t xml:space="preserve">% </t>
  </si>
  <si>
    <t>European Community</t>
  </si>
  <si>
    <t>Irish Republic</t>
  </si>
  <si>
    <t>All Countries</t>
  </si>
  <si>
    <t>Tonnes</t>
  </si>
  <si>
    <t>Year</t>
  </si>
  <si>
    <t>Belfast International</t>
  </si>
  <si>
    <t>George Best Belfast City</t>
  </si>
  <si>
    <t>City of Derry</t>
  </si>
  <si>
    <t>Source: CAA Statistics</t>
  </si>
  <si>
    <t>1  Freight figures only. Mail is not included.</t>
  </si>
  <si>
    <t>2  Individual figures may not sum exactly to "All airports" total due to rounding.</t>
  </si>
  <si>
    <t>As this is a compendium publication, the name of the department or organisation responsible for providing each series of statistics is shown under the appropriate table. The editor and production team acknowledge the assistance received from colleagues in government departments and agencies, non-departmental public bodies and external organisations and would like to thank them for their contributions to this publication.</t>
  </si>
  <si>
    <t>Except where otherwise stated all tables relate to Northern Ireland.</t>
  </si>
  <si>
    <t>The following symbols are used throughout:</t>
  </si>
  <si>
    <t>Figures provided by statistical methods are rounded to the nearest final digit.  There may be a slight discrepancy between the total shown and the sum of the constituent items.</t>
  </si>
  <si>
    <t>This publication is available, on request, in alternative formats.</t>
  </si>
  <si>
    <t>Enquiries concerning this publication may be directed to:</t>
  </si>
  <si>
    <t>Clarence Court</t>
  </si>
  <si>
    <t>10-18 Adelaide Street</t>
  </si>
  <si>
    <t>Description of the data</t>
  </si>
  <si>
    <t>Guidance on using the data</t>
  </si>
  <si>
    <t>Impact of the change</t>
  </si>
  <si>
    <t>Table 4.1</t>
  </si>
  <si>
    <t>Table 4.2</t>
  </si>
  <si>
    <t>Table 4.5</t>
  </si>
  <si>
    <t>Table 4.6</t>
  </si>
  <si>
    <t>The other European countries excluding the Irish Republic could include Austria, Belgium, Denmark, Germany, Finland, France, Greece, Italy, Netherlands, Spain, Sweden and Portugal.</t>
  </si>
  <si>
    <r>
      <t xml:space="preserve">:                      </t>
    </r>
    <r>
      <rPr>
        <sz val="12"/>
        <color theme="1"/>
        <rFont val="Arial"/>
        <family val="2"/>
      </rPr>
      <t>not available</t>
    </r>
  </si>
  <si>
    <r>
      <t xml:space="preserve">-                      </t>
    </r>
    <r>
      <rPr>
        <sz val="12"/>
        <color theme="1"/>
        <rFont val="Arial"/>
        <family val="2"/>
      </rPr>
      <t>not applicable or negligble</t>
    </r>
  </si>
  <si>
    <r>
      <t xml:space="preserve">*                     </t>
    </r>
    <r>
      <rPr>
        <sz val="12"/>
        <color theme="1"/>
        <rFont val="Arial"/>
        <family val="2"/>
      </rPr>
      <t>sample size too small for reliable estimates</t>
    </r>
  </si>
  <si>
    <r>
      <t xml:space="preserve">p                    </t>
    </r>
    <r>
      <rPr>
        <sz val="12"/>
        <color theme="1"/>
        <rFont val="Arial"/>
        <family val="2"/>
      </rPr>
      <t>provisional data</t>
    </r>
  </si>
  <si>
    <r>
      <t xml:space="preserve">r                     </t>
    </r>
    <r>
      <rPr>
        <sz val="12"/>
        <color theme="1"/>
        <rFont val="Arial"/>
        <family val="2"/>
      </rPr>
      <t>revised data</t>
    </r>
  </si>
  <si>
    <t>Karen Moore</t>
  </si>
  <si>
    <t>Road freight and road service (buses and coaches) licences (Tables 4.1 to 4.2)</t>
  </si>
  <si>
    <t>Data quality assessment</t>
  </si>
  <si>
    <t>Change to road freight licences data</t>
  </si>
  <si>
    <t>Road freight (Tables 4.3 to 4.5)</t>
  </si>
  <si>
    <t>https://www.gov.uk/government/publications/road-freight-domestic-and-international-statistics-guidance</t>
  </si>
  <si>
    <t>Air freight (Table 4.6)</t>
  </si>
  <si>
    <t>CHAPTER 4 FREIGHT</t>
  </si>
  <si>
    <t>Tables 4.3 to 4.5</t>
  </si>
  <si>
    <t>Tables 4.4 and 4.5</t>
  </si>
  <si>
    <t>Freight handled by Northern Ireland airports includes air freight carried into and out of the airports.  Mail is not included.</t>
  </si>
  <si>
    <t>2014-15</t>
  </si>
  <si>
    <t>Products of agriculture, forestry, raw materials</t>
  </si>
  <si>
    <t>Agricultural products</t>
  </si>
  <si>
    <t>Coal and lignite</t>
  </si>
  <si>
    <t>Metal ore and other mining and quarrying</t>
  </si>
  <si>
    <t>Subtotal</t>
  </si>
  <si>
    <t>Food products, includ. beverages and tobacco</t>
  </si>
  <si>
    <t>Food products</t>
  </si>
  <si>
    <t>Textile, leather and wood products</t>
  </si>
  <si>
    <t>Wood products</t>
  </si>
  <si>
    <t>Metal, mineral and chemical products</t>
  </si>
  <si>
    <t>Coke and refined petroleum products</t>
  </si>
  <si>
    <t>Chemical products</t>
  </si>
  <si>
    <t>Glass, cement and other non-metallic mineral products</t>
  </si>
  <si>
    <t>Metal products</t>
  </si>
  <si>
    <t>Machinery and equipment, consumer durables</t>
  </si>
  <si>
    <t>Machinery and equipment</t>
  </si>
  <si>
    <t>Transport equipment</t>
  </si>
  <si>
    <t>Furniture</t>
  </si>
  <si>
    <t>Other products</t>
  </si>
  <si>
    <t>Waste related products</t>
  </si>
  <si>
    <t>Mail, parcels</t>
  </si>
  <si>
    <t>Empty containers, pallets and other packaging</t>
  </si>
  <si>
    <t>Household and office removals</t>
  </si>
  <si>
    <t>:</t>
  </si>
  <si>
    <t>Grouped goods</t>
  </si>
  <si>
    <t>Unidentifiable goods</t>
  </si>
  <si>
    <t>Other goods</t>
  </si>
  <si>
    <t>‘:’ = none recorded in the sample or not available due to small sample size.</t>
  </si>
  <si>
    <t>1 Totals may not always exactly equal the sum of individual components due to rounding.</t>
  </si>
  <si>
    <t xml:space="preserve">  destination was either NI or GB and origin elsewhere.</t>
  </si>
  <si>
    <t xml:space="preserve">Belfast </t>
  </si>
  <si>
    <t>BT2 8GB</t>
  </si>
  <si>
    <t>Tel: 028 9054 0313 (Text relay prefix 18001)</t>
  </si>
  <si>
    <t>Background Information</t>
  </si>
  <si>
    <t>Background and Uses of the Publication</t>
  </si>
  <si>
    <t>Uses - Policy Development and Briefing</t>
  </si>
  <si>
    <t>Uses – General Information and Research</t>
  </si>
  <si>
    <t>National Statistics</t>
  </si>
  <si>
    <t>Following the completion of a number of requirements, confirmation was received from the UK Statistics Authority in March 2011 that the publication has maintained its National Statistics status.</t>
  </si>
  <si>
    <t>Data in the Publication</t>
  </si>
  <si>
    <t>Rounding</t>
  </si>
  <si>
    <t xml:space="preserve">A number of tables contain rounded data and therefore there may be a slight discrepancy between the total and the sum of the constituent items. </t>
  </si>
  <si>
    <t>Northern Ireland Transport Statistics 2015-16</t>
  </si>
  <si>
    <r>
      <t xml:space="preserve">2015-16      </t>
    </r>
    <r>
      <rPr>
        <sz val="12"/>
        <color theme="1"/>
        <rFont val="Arial"/>
        <family val="2"/>
      </rPr>
      <t>denotes the financial year ending 31 March 2016.</t>
    </r>
  </si>
  <si>
    <t>Analysis, Statistics and Research Branch</t>
  </si>
  <si>
    <t>Department for Infrastructure</t>
  </si>
  <si>
    <t>E-mail: ASRB@infrastructure-ni.gov.uk</t>
  </si>
  <si>
    <t>Website: https://www.infrastructure-ni.gov.uk/topics/dfi-statistics-and-research</t>
  </si>
  <si>
    <t>2015-16</t>
  </si>
  <si>
    <t>Source: DVA</t>
  </si>
  <si>
    <t>1 These figures relate to the total current licences as a snapshot at the 31st March in Northern Ireland.</t>
  </si>
  <si>
    <t xml:space="preserve">3 The Restricted licences figure includes temporary permits. In 2015-16, there were 2 temporary permits remaining to be converted to full Restricted licences. </t>
  </si>
  <si>
    <r>
      <t>Operator licences</t>
    </r>
    <r>
      <rPr>
        <b/>
        <vertAlign val="superscript"/>
        <sz val="12"/>
        <rFont val="Arial"/>
        <family val="2"/>
      </rPr>
      <t>2</t>
    </r>
  </si>
  <si>
    <r>
      <t>Restricted</t>
    </r>
    <r>
      <rPr>
        <vertAlign val="superscript"/>
        <sz val="12"/>
        <rFont val="Arial"/>
        <family val="2"/>
      </rPr>
      <t>3</t>
    </r>
  </si>
  <si>
    <r>
      <t>Vehicle licences</t>
    </r>
    <r>
      <rPr>
        <b/>
        <vertAlign val="superscript"/>
        <sz val="12"/>
        <rFont val="Arial"/>
        <family val="2"/>
      </rPr>
      <t>4</t>
    </r>
  </si>
  <si>
    <t>2 Prior to July 2012, only operators using vehicles over 3,500kg to carry goods for hire or reward had to be licensed.  From July 2012, under the Goods Vehicle (Licensing of Operators) Act (NI) 2010, operators using vehicles over 3,500kg who carry their own goods as part of a trade or business also have to be licensed and are required to obtain a Restricted licence.  See Technical Notes for licence definitions.</t>
  </si>
  <si>
    <t>Products of agriculture, forestry and raw materials</t>
  </si>
  <si>
    <t>Food products, including beverages and tobacco</t>
  </si>
  <si>
    <t>Textiles and textile products; leather and leather products</t>
  </si>
  <si>
    <t>Source: Continuing Survey of Road Goods Transport Northern Ireland (CSRGT NI), DfT</t>
  </si>
  <si>
    <t xml:space="preserve">    applied to earlier years.</t>
  </si>
  <si>
    <t xml:space="preserve">Note: discontinuities in the series (denoted by doted lines) are described in detail within the methodology note; comparisons across </t>
  </si>
  <si>
    <t>years where methodological changes have occurred should be treated with caution.</t>
  </si>
  <si>
    <t>Methodology note</t>
  </si>
  <si>
    <t>Source: CSRGT NI, DfT</t>
  </si>
  <si>
    <t>1  Countries (excluding Irish Republic) have been amalgamated due to small size samples involved. See Technical Notes for further details.</t>
  </si>
  <si>
    <r>
      <t>All airports</t>
    </r>
    <r>
      <rPr>
        <b/>
        <vertAlign val="superscript"/>
        <sz val="11"/>
        <rFont val="Arial"/>
        <family val="2"/>
      </rPr>
      <t>2</t>
    </r>
  </si>
  <si>
    <t>Table 4.1 Road freight licences issued: 2011-12 to 2015-16</t>
  </si>
  <si>
    <t>Table 4.2 Road service (buses &amp; coaches) licences issued: 2011-12 to 2015-16</t>
  </si>
  <si>
    <t>Table 4.6 Freight handled at NI airports: 2006-2015</t>
  </si>
  <si>
    <t xml:space="preserve">This section contains some information about the background to the Northern Ireland Transport Statistics publication, the quality of the data contained in it and also guidance to assist with interpretation. </t>
  </si>
  <si>
    <t>The first annual NI Transport Statistics Publication (1989) was produced at the start of the 1990s.  It brought together in one publication a variety of useful transport information published by a number of different sources and was modelled on corresponding transport publications in the UK.   Similar information has been collected each year including, since 2013-14, a section on “Transport and Disability”.  The publication currently includes information on vehicle registrations, driver and vehicle testing, the road network, freight, road safety, public transport, air transport, accessible transport and other transport statistics.  The report is published each year at the end of September.</t>
  </si>
  <si>
    <t>The information in the publication is used for input into and monitoring a number of strategies and policies.  For example, the number of private and light goods vehicles per 1,000 population aged 17 and over is included in the monitoring report of the Regional Development Strategy (to monitor the strategic planning guideline ‘To change the regional travel culture and contribute to healthier lifestyles’).  In the Review of the Regional Transportation Strategy, a number of pieces of data from the annual publication were used including road safety figures (killed and seriously injured per 100,000 population), air passengers and air freight data.  Information from the Annual such as car ownership has been used in sustainable transport work such as the bid for funding for the Plugged in Places project (developing an electric charging infrastructure for battery powered cars).  The Transport and Disability section (chapter 9), which has been included since 2013-14 and further expanded in this edition, will be used to inform the development of a new Accessible Transport Strategy.</t>
  </si>
  <si>
    <t>Figures in the publication (private and light goods vehicles currently licensed by engine capacity and fuel type, vehicles currently licensed by body type) have been used for input into tax gap models run by HM Revenue and Customs.  Data on the number of petrol and diesel vehicles in Northern Ireland have been used in a model by the Republic of Ireland’s National Climate Change Policy Section.  Ricardo-AEA has used the petrol and diesel car figures as one of the inputs for calculating Greenhouse Gas emissions from transport.  The Annual publication is generally used for reference and is a good starting point when looking for Northern Ireland transport statistics.</t>
  </si>
  <si>
    <t>Data Collection and Timeliness</t>
  </si>
  <si>
    <t xml:space="preserve">To inform this publication, data are supplied from a variety of sources.  As most of the information is readily available, it is not thought to create an unreasonable burden on the data suppliers.  Previously, Central Statistics and Research Branch (which now falls under ASRB) consulted with data suppliers regarding this process. The findings are published in a short report which can be viewed at: </t>
  </si>
  <si>
    <t>https://www.infrastructure-ni.gov.uk/publications/code-practice-official-statistics-principle-6-proportionate-burden</t>
  </si>
  <si>
    <t>Due to the nature of compendium publications, some data are available earlier than others but we cannot publish until the final piece of data is provided.  In addition, in order to publish data at a common time point, the figures may not be the latest available.  More up-to-date data may be available directly from the individual data suppliers.</t>
  </si>
  <si>
    <t>National Statistics status means that official statistics meet the highest standards of trustworthiness, quality and public value.</t>
  </si>
  <si>
    <t xml:space="preserve">All official statistics should comply with all aspects of the Code of Practice for Official Statistics. They are awarded National Statistics status following an assessment by the Authority’s regulatory arm. The Authority considers whether the statistics meet the highest standards of Code compliance, including the value they add to public decisions and debate. </t>
  </si>
  <si>
    <r>
      <t>The Northern Ireland Transport Statistics compendium publication is badged as National Statistics.  It has undergone assessment by the UK Statistics Authority and a copy of the final report setting out the assessment team’s findings was published in October 2010.  The report can be viewed at:</t>
    </r>
    <r>
      <rPr>
        <sz val="12"/>
        <color rgb="FFFF0000"/>
        <rFont val="Arial"/>
        <family val="2"/>
      </rPr>
      <t xml:space="preserve"> </t>
    </r>
  </si>
  <si>
    <t>https://www.statisticsauthority.gov.uk/publication/statistics-on-transport-in-northern-ireland/</t>
  </si>
  <si>
    <t>A copy of the Code of Practice for Official Statistics is available at:</t>
  </si>
  <si>
    <t>https://www.statisticsauthority.gov.uk/archive/assessment/code-of-practice/code-of-practice-for-official-statistics.pdf</t>
  </si>
  <si>
    <t xml:space="preserve">In addition, some of the data published in the Transport Statistics compendium have been designated as National Statistics in their own right.  These have been marked ‘Data are National Statistics’ in the appropriate sections overleaf and are also indicated as such in the relevant report chapters. </t>
  </si>
  <si>
    <t xml:space="preserve">Data provided are the number of road freight operator and vehicle licences issued (see section on “Change to road freight licences” overleaf) and road service (buses and coaches) operator and vehicle licences issued.  These data are provided by DVA. </t>
  </si>
  <si>
    <t>Very Good – data are derived from an administrative system with full coverage and incorporating various validation checks. In addition, variance checks are employed as an integral part of the production process with large discrepancies between current and previous year queried with the data provider.</t>
  </si>
  <si>
    <r>
      <t>·</t>
    </r>
    <r>
      <rPr>
        <sz val="7"/>
        <color theme="1"/>
        <rFont val="Times New Roman"/>
        <family val="1"/>
      </rPr>
      <t xml:space="preserve">      </t>
    </r>
    <r>
      <rPr>
        <sz val="12"/>
        <color theme="1"/>
        <rFont val="Arial"/>
        <family val="2"/>
      </rPr>
      <t>A new category of road freight licence, the Restricted licence, was introduced in July 2012 for operators using vehicles over 3,500kg who carry their own goods as part of a trade or business.  Prior to July 2012, only operators using vehicles over 3,500kg to carry goods for hire or reward had to be licensed.  Total road freight licence figures from 2012-13 onwards are therefore not comparable with figures prior to 2012-13.  See “Change to road freight licences data” section overleaf for details.</t>
    </r>
  </si>
  <si>
    <r>
      <t>·</t>
    </r>
    <r>
      <rPr>
        <sz val="7"/>
        <color theme="1"/>
        <rFont val="Times New Roman"/>
        <family val="1"/>
      </rPr>
      <t xml:space="preserve">      </t>
    </r>
    <r>
      <rPr>
        <sz val="12"/>
        <color theme="1"/>
        <rFont val="Arial"/>
        <family val="2"/>
      </rPr>
      <t>Vehicle licences ceased to be issued from 30</t>
    </r>
    <r>
      <rPr>
        <vertAlign val="superscript"/>
        <sz val="12"/>
        <color theme="1"/>
        <rFont val="Arial"/>
        <family val="2"/>
      </rPr>
      <t>th</t>
    </r>
    <r>
      <rPr>
        <sz val="12"/>
        <color theme="1"/>
        <rFont val="Arial"/>
        <family val="2"/>
      </rPr>
      <t xml:space="preserve"> June 2012.  With the introduction of the Goods Vehicle Act, vehicle identity discs were issued to all those holding a valid operator's licence.</t>
    </r>
  </si>
  <si>
    <r>
      <t>·</t>
    </r>
    <r>
      <rPr>
        <sz val="7"/>
        <color theme="1"/>
        <rFont val="Times New Roman"/>
        <family val="1"/>
      </rPr>
      <t xml:space="preserve">      </t>
    </r>
    <r>
      <rPr>
        <sz val="12"/>
        <color theme="1"/>
        <rFont val="Arial"/>
        <family val="2"/>
      </rPr>
      <t>A new type of road freight licence has been introduced, the restricted licence, for operators using vehicles over 3,500kg who carry their own goods as part of a trade or business.  As this type of licence was first introduced in 2012-13, there are no data in the Restricted category prior to 2012-13.</t>
    </r>
  </si>
  <si>
    <r>
      <t>·</t>
    </r>
    <r>
      <rPr>
        <sz val="7"/>
        <color theme="1"/>
        <rFont val="Times New Roman"/>
        <family val="1"/>
      </rPr>
      <t xml:space="preserve">      </t>
    </r>
    <r>
      <rPr>
        <sz val="12"/>
        <color theme="1"/>
        <rFont val="Arial"/>
        <family val="2"/>
      </rPr>
      <t>As more people are required to obtain a road freight operator licence, the number of licences issued more than trebled from 2,134 in 2011-12 to 6,571 in 2012-13.  The number of licences issued then decreased to 5,930 in 2013-14 and again to 5,739 in 2014-15.  The number issued in 2015-16 (5,980) is more than 2½ times the number issued prior to the change in 2011-12 (2,134).</t>
    </r>
  </si>
  <si>
    <r>
      <t>·</t>
    </r>
    <r>
      <rPr>
        <sz val="7"/>
        <color theme="1"/>
        <rFont val="Times New Roman"/>
        <family val="1"/>
      </rPr>
      <t xml:space="preserve">      </t>
    </r>
    <r>
      <rPr>
        <sz val="12"/>
        <color theme="1"/>
        <rFont val="Arial"/>
        <family val="2"/>
      </rPr>
      <t>As road freight vehicle licences are no longer issued, there are no data in this category after 2011-12.</t>
    </r>
  </si>
  <si>
    <t>The National Statistics designation of these data was temporarily removed at the end of 2014 pending a re-assessment against the Code of Practice for Official Statistics.  The data are currently undergoing assessment and the expectation is that National Statistics status will be reinstated around the end of 2016.</t>
  </si>
  <si>
    <t>The data presented in these tables are sourced from the Continuing Survey of Road Goods Transport (Northern Ireland) and cover freight lifted by Northern Ireland registered heavy goods vehicles.  These data are supplied by DfT.</t>
  </si>
  <si>
    <t>Very Good – data are derived from a government survey.  In addition, variance checks are employed as an integral part of the production process with large discrepancies between current and previous year or any inconsistencies between tables queried with the data provider.</t>
  </si>
  <si>
    <r>
      <t>·</t>
    </r>
    <r>
      <rPr>
        <sz val="7"/>
        <color theme="1"/>
        <rFont val="Times New Roman"/>
        <family val="1"/>
      </rPr>
      <t xml:space="preserve">      </t>
    </r>
    <r>
      <rPr>
        <sz val="12"/>
        <color theme="1"/>
        <rFont val="Arial"/>
        <family val="2"/>
      </rPr>
      <t>Data refer only to freight carried by Northern Ireland registered heavy goods vehicles (over 3.5 tonnes).</t>
    </r>
  </si>
  <si>
    <r>
      <t>·</t>
    </r>
    <r>
      <rPr>
        <sz val="7"/>
        <color theme="1"/>
        <rFont val="Times New Roman"/>
        <family val="1"/>
      </rPr>
      <t xml:space="preserve">      </t>
    </r>
    <r>
      <rPr>
        <sz val="12"/>
        <color theme="1"/>
        <rFont val="Arial"/>
        <family val="2"/>
      </rPr>
      <t>Between 2011 and 2012, a number of changes were made to how DfT road freight surveys, including the Continuing Survey of Road Goods Transport (Northern Ireland), were processed.  Comparisons across years where methodological changes have occurred should be treated with caution.  More information on the changes is available within the methodology note at:</t>
    </r>
  </si>
  <si>
    <t xml:space="preserve">From July 2012, the Goods Vehicle (Licensing of Operators) Act (NI) 2010 came into effect.  This requires that all vehicles with a gross weight over 3,500kg used to transport goods as part of a business or trade (own account or hire or reward) must be covered by an operator’s licence.  Prior to this, a road freight licence was needed only by operators who used a vehicle of more than 3,500kg to carry goods for hire or reward.  </t>
  </si>
  <si>
    <t>There are 3 types of operator’s licence:</t>
  </si>
  <si>
    <r>
      <t>·</t>
    </r>
    <r>
      <rPr>
        <sz val="7"/>
        <color theme="1"/>
        <rFont val="Times New Roman"/>
        <family val="1"/>
      </rPr>
      <t xml:space="preserve">      </t>
    </r>
    <r>
      <rPr>
        <sz val="12"/>
        <color theme="1"/>
        <rFont val="Arial"/>
        <family val="2"/>
      </rPr>
      <t>Restricted Licence - for those who only carry their own goods or materials in connection with their trade or business.  This licence covers all transport operations in the UK.  A temporary permit scheme was introduced to allow “own account” business owners to operate pending the processing of their full Restricted Licence application.  It was expected that all temporary permits would be converted to full licences by April 2015.  However, in 2015-16, there were 2 temporary permits remaining to be converted to full Restricted Licences.</t>
    </r>
  </si>
  <si>
    <r>
      <t>·</t>
    </r>
    <r>
      <rPr>
        <sz val="7"/>
        <color theme="1"/>
        <rFont val="Times New Roman"/>
        <family val="1"/>
      </rPr>
      <t xml:space="preserve">      </t>
    </r>
    <r>
      <rPr>
        <sz val="12"/>
        <color theme="1"/>
        <rFont val="Arial"/>
        <family val="2"/>
      </rPr>
      <t>Standard (National) Licence - for those who carry their own goods or materials in connection with their trade or business and/ or carry goods for hire or reward. This licence covers all transport operations in the UK.  A Transport Manager CPC qualification is required to be held by somebody in or employed by the company.</t>
    </r>
  </si>
  <si>
    <r>
      <t>·</t>
    </r>
    <r>
      <rPr>
        <sz val="7"/>
        <color theme="1"/>
        <rFont val="Times New Roman"/>
        <family val="1"/>
      </rPr>
      <t xml:space="preserve">      </t>
    </r>
    <r>
      <rPr>
        <sz val="12"/>
        <color theme="1"/>
        <rFont val="Arial"/>
        <family val="2"/>
      </rPr>
      <t>Standard (International) Licence - same as above except this licence covers transport operations throughout Europe.</t>
    </r>
  </si>
  <si>
    <t>With the introduction of the Goods Vehicle (Licensing of Operators) Act (NI) 2010, vehicle identity discs were issued to all those holding a valid operator’s licence.</t>
  </si>
  <si>
    <t>A Road Service Licence is required by any person or company wishing to use a bus or coach to carry passengers by road for reward.  Each licence specifies the fleet which the holder may use and the services he wishes to operate.</t>
  </si>
  <si>
    <t xml:space="preserve">Tables 4.3 - 4.5 show results from the Continuing Survey of Road Goods Transport (CSRGT) NI which is conducted by DfT.  This survey provides information on the loads and journeys made by NI registered goods vehicles of over 3.5 tonnes.  CSRGT NI was implemented after a National Statistics Quality Review into road freight statistics in 2003 and has been in place since 2004.  </t>
  </si>
  <si>
    <r>
      <t>Tonne-kms:</t>
    </r>
    <r>
      <rPr>
        <sz val="12"/>
        <color theme="1"/>
        <rFont val="Arial"/>
        <family val="2"/>
      </rPr>
      <t xml:space="preserve"> For end-to-end journeys this is a result of multiplying the weight of goods carried by the distance (in kilometres) they were carried.</t>
    </r>
  </si>
  <si>
    <r>
      <t>Outward Journey</t>
    </r>
    <r>
      <rPr>
        <sz val="12"/>
        <color theme="1"/>
        <rFont val="Arial"/>
        <family val="2"/>
      </rPr>
      <t>: An outward journey is defined as a journey where the origin was either NI or GB and destination elsewhere.</t>
    </r>
  </si>
  <si>
    <r>
      <t>Inward journey:</t>
    </r>
    <r>
      <rPr>
        <sz val="12"/>
        <color theme="1"/>
        <rFont val="Arial"/>
        <family val="2"/>
      </rPr>
      <t xml:space="preserve"> An inward journey is defined as a journey where the destination was either NI or GB and origin elsewhere.</t>
    </r>
  </si>
  <si>
    <r>
      <t>·</t>
    </r>
    <r>
      <rPr>
        <sz val="7"/>
        <color theme="1"/>
        <rFont val="Times New Roman"/>
        <family val="1"/>
      </rPr>
      <t xml:space="preserve">      </t>
    </r>
    <r>
      <rPr>
        <sz val="12"/>
        <color theme="1"/>
        <rFont val="Arial"/>
        <family val="2"/>
      </rPr>
      <t>Prior to July 2012, only operators using vehicles over 3,500kg to carry goods for hire or reward had to be licensed.  These types of operators are covered by the National and International road freight licences.  See Technical Notes for licence definitions.</t>
    </r>
  </si>
  <si>
    <r>
      <t>·</t>
    </r>
    <r>
      <rPr>
        <sz val="7"/>
        <color theme="1"/>
        <rFont val="Times New Roman"/>
        <family val="1"/>
      </rPr>
      <t xml:space="preserve">      </t>
    </r>
    <r>
      <rPr>
        <sz val="12"/>
        <color theme="1"/>
        <rFont val="Arial"/>
        <family val="2"/>
      </rPr>
      <t>From July 2012, under the Goods Vehicle (Licensing of Operators) Act (NI) 2010, operators using vehicles over 3,500kg who carry their own goods as part of a trade or business also have to be licensed and are required to obtain a Restricted licence.  See Technical Notes for licence definitions.</t>
    </r>
  </si>
  <si>
    <t>See Air Transport section.</t>
  </si>
  <si>
    <t>2 Commodity data from 2013 have been coded using a different coding frame (NST 2007), with classifications being retrospectively</t>
  </si>
  <si>
    <r>
      <t>(c) By commodity</t>
    </r>
    <r>
      <rPr>
        <b/>
        <vertAlign val="superscript"/>
        <sz val="12"/>
        <rFont val="Arial"/>
        <family val="2"/>
      </rPr>
      <t>2</t>
    </r>
  </si>
  <si>
    <r>
      <t>Outward journey</t>
    </r>
    <r>
      <rPr>
        <b/>
        <vertAlign val="superscript"/>
        <sz val="12"/>
        <rFont val="Arial"/>
        <family val="2"/>
      </rPr>
      <t>3</t>
    </r>
  </si>
  <si>
    <r>
      <t>Inward journey</t>
    </r>
    <r>
      <rPr>
        <b/>
        <vertAlign val="superscript"/>
        <sz val="12"/>
        <rFont val="Arial"/>
        <family val="2"/>
      </rPr>
      <t>3</t>
    </r>
  </si>
  <si>
    <t xml:space="preserve">2 Commodity data from 2013 have been coded using a different coding frame (NST 2007), with classifications being retrospectively applied to earlier years.   </t>
  </si>
  <si>
    <r>
      <t xml:space="preserve">3 An </t>
    </r>
    <r>
      <rPr>
        <sz val="10"/>
        <rFont val="Arial MT"/>
      </rPr>
      <t xml:space="preserve">outward journey is defined as a journey where the origin was either NI or GB and destination elsewhere. An inward journey is defined as a journey where the </t>
    </r>
  </si>
  <si>
    <r>
      <t>Table 4.4</t>
    </r>
    <r>
      <rPr>
        <b/>
        <vertAlign val="superscript"/>
        <sz val="12"/>
        <rFont val="Arial"/>
        <family val="2"/>
      </rPr>
      <t xml:space="preserve"> </t>
    </r>
    <r>
      <rPr>
        <b/>
        <sz val="12"/>
        <rFont val="Arial"/>
        <family val="2"/>
      </rPr>
      <t xml:space="preserve">   International road haulage by NI registered powered vehicles over 3.5 tonnes gross vehicle weight: Goods</t>
    </r>
  </si>
  <si>
    <r>
      <t xml:space="preserve">                     carried by type of transport and commodity: </t>
    </r>
    <r>
      <rPr>
        <b/>
        <sz val="12"/>
        <rFont val="Arial MT"/>
      </rPr>
      <t>2015</t>
    </r>
    <r>
      <rPr>
        <sz val="11"/>
        <color theme="1"/>
        <rFont val="Calibri"/>
        <family val="2"/>
        <scheme val="minor"/>
      </rPr>
      <t xml:space="preserve"> </t>
    </r>
    <r>
      <rPr>
        <b/>
        <vertAlign val="superscript"/>
        <sz val="12"/>
        <rFont val="Arial MT"/>
      </rPr>
      <t>1, 2</t>
    </r>
  </si>
  <si>
    <t>Table 4.2   Road service (buses and coaches) licences issued: 2011-12 to 2015-16</t>
  </si>
  <si>
    <t>Table 4.3   Freight transport by road: Goods lifted within Northern Ireland by goods vehicles over 3.5 tonnes:</t>
  </si>
  <si>
    <r>
      <t xml:space="preserve">                    2011-2015</t>
    </r>
    <r>
      <rPr>
        <b/>
        <vertAlign val="superscript"/>
        <sz val="12"/>
        <rFont val="Arial"/>
        <family val="2"/>
      </rPr>
      <t>1</t>
    </r>
  </si>
  <si>
    <t>Table 4.5  International road haulage by NI registered powered vehicles over 3.5 tonnes gross</t>
  </si>
  <si>
    <r>
      <t xml:space="preserve">                   vehicle weight: Goods carried by country of unloading/ loading: 2015</t>
    </r>
    <r>
      <rPr>
        <b/>
        <vertAlign val="superscript"/>
        <sz val="12"/>
        <rFont val="Arial"/>
        <family val="2"/>
      </rPr>
      <t>1</t>
    </r>
  </si>
  <si>
    <t>2  An outward journey is defined as a journey where the origin was either NI or GB and destination elsewhere.  An inward journey is defined as a journey where the destination was either NI or GB and origin elsewhere.</t>
  </si>
  <si>
    <r>
      <t>Outward journey</t>
    </r>
    <r>
      <rPr>
        <b/>
        <vertAlign val="superscript"/>
        <sz val="11"/>
        <rFont val="Arial"/>
        <family val="2"/>
      </rPr>
      <t>2</t>
    </r>
  </si>
  <si>
    <r>
      <t>Inward journey</t>
    </r>
    <r>
      <rPr>
        <b/>
        <vertAlign val="superscript"/>
        <sz val="11"/>
        <rFont val="Arial"/>
        <family val="2"/>
      </rPr>
      <t>2</t>
    </r>
  </si>
  <si>
    <t>3   Other relates to other European countries excluding the Irish Republic.</t>
  </si>
  <si>
    <r>
      <t>Other</t>
    </r>
    <r>
      <rPr>
        <vertAlign val="superscript"/>
        <sz val="11"/>
        <rFont val="Arial"/>
        <family val="2"/>
      </rPr>
      <t>3</t>
    </r>
  </si>
  <si>
    <r>
      <t>Table 4.6   Freight</t>
    </r>
    <r>
      <rPr>
        <b/>
        <vertAlign val="superscript"/>
        <sz val="12"/>
        <rFont val="Arial"/>
        <family val="2"/>
      </rPr>
      <t>1</t>
    </r>
    <r>
      <rPr>
        <b/>
        <sz val="12"/>
        <rFont val="Arial"/>
        <family val="2"/>
      </rPr>
      <t xml:space="preserve"> handled at NI airports: 2006-2015</t>
    </r>
  </si>
  <si>
    <r>
      <t>Table 4.1   Road freight licences issued: 2011-12 to 2015-16</t>
    </r>
    <r>
      <rPr>
        <b/>
        <vertAlign val="superscript"/>
        <sz val="12"/>
        <rFont val="Arial"/>
        <family val="2"/>
      </rPr>
      <t>1</t>
    </r>
  </si>
  <si>
    <r>
      <t>4 Vehicle licences ceased to be issued from 30</t>
    </r>
    <r>
      <rPr>
        <vertAlign val="superscript"/>
        <sz val="10"/>
        <rFont val="Arial"/>
        <family val="2"/>
      </rPr>
      <t>th</t>
    </r>
    <r>
      <rPr>
        <sz val="10"/>
        <rFont val="Arial"/>
        <family val="2"/>
      </rPr>
      <t xml:space="preserve"> June 2012.  With the introduction of the Goods Vehicle Act, vehicle identity discs were issued to all those holding a valid operator's licence.</t>
    </r>
  </si>
  <si>
    <t>Figure 4.1: Freight transport by road: Goods lifted within Northern Ireland by goods vehicles over 3.5 tonnes: 2011 to 2015</t>
  </si>
  <si>
    <t>Table 4.3 Freight transport by road: Goods lifted within Northern Ireland by goods vehicles over 3.5 tonnes: 2011-2015</t>
  </si>
  <si>
    <t>Table 4.4 International road haulage by NI registered powered vehicles over 3.5 tonnes gross vehicle weight: Goods carried by type of transport and commodity: 2015</t>
  </si>
  <si>
    <t>Table 4.5 International road haulage by NI registered powered vehicles over 3.5 tonnes gross vehicle weight: Goods carried by country of unloading/ loading: 2015</t>
  </si>
  <si>
    <t>The annual Transport Statistics 2015-16 publication has been prepared by Analysis, Statistics and Research Branch (ASRB) of the  Department for Infrastructure (DfI).</t>
  </si>
  <si>
    <r>
      <t>This is the first release of this publication under the departmental banner of DfI, which came into existence on 9</t>
    </r>
    <r>
      <rPr>
        <vertAlign val="superscript"/>
        <sz val="12"/>
        <color theme="1"/>
        <rFont val="Arial"/>
        <family val="2"/>
      </rPr>
      <t>th</t>
    </r>
    <r>
      <rPr>
        <sz val="12"/>
        <color theme="1"/>
        <rFont val="Arial"/>
        <family val="2"/>
      </rPr>
      <t xml:space="preserve"> May 2016.  The former Department for Regional Development (DRD) no longer exists. </t>
    </r>
  </si>
  <si>
    <r>
      <t>Most data in this publication are Official Statistics and, as such, will still conform to the key elements of the Code of Practice for Official Statistics although this has not been independently assessed.  Translink data (Chapter 6 ‘Public Transport’,</t>
    </r>
    <r>
      <rPr>
        <sz val="12"/>
        <color rgb="FFFF0000"/>
        <rFont val="Arial"/>
        <family val="2"/>
      </rPr>
      <t xml:space="preserve"> </t>
    </r>
    <r>
      <rPr>
        <sz val="12"/>
        <color rgb="FF000000"/>
        <rFont val="Arial"/>
        <family val="2"/>
      </rPr>
      <t>Tables 9.1, 9.3 and 9.4) sh</t>
    </r>
    <r>
      <rPr>
        <sz val="12"/>
        <color theme="1"/>
        <rFont val="Arial"/>
        <family val="2"/>
      </rPr>
      <t>ould be viewed as management information rather than Official Statistics, however these data are still of high quality.</t>
    </r>
  </si>
  <si>
    <r>
      <t>·</t>
    </r>
    <r>
      <rPr>
        <sz val="7"/>
        <color theme="1"/>
        <rFont val="Times New Roman"/>
        <family val="1"/>
      </rPr>
      <t xml:space="preserve">      </t>
    </r>
    <r>
      <rPr>
        <sz val="12"/>
        <color theme="1"/>
        <rFont val="Arial"/>
        <family val="2"/>
      </rPr>
      <t>Commodity data from 2013 have been coded using a different coding frame (NST 2007), with classifications being retrospectively applied to earlier years (Tables 4.3 and 4.4).</t>
    </r>
  </si>
  <si>
    <t xml:space="preserve">It is the producer’s responsibility to maintain compliance with the standards expected of National Statistics. If we become concerned about whether these statistics are still meeting the appropriate standards, we will discuss any concerns with the Authority promptly. National Statistics status can be removed at any point when the highest standards are not maintained, and reinstated when standards are restored. </t>
  </si>
</sst>
</file>

<file path=xl/styles.xml><?xml version="1.0" encoding="utf-8"?>
<styleSheet xmlns="http://schemas.openxmlformats.org/spreadsheetml/2006/main">
  <numFmts count="2">
    <numFmt numFmtId="43" formatCode="_-* #,##0.00_-;\-* #,##0.00_-;_-* &quot;-&quot;??_-;_-@_-"/>
    <numFmt numFmtId="164" formatCode="#,##0.0"/>
  </numFmts>
  <fonts count="65">
    <font>
      <sz val="11"/>
      <color theme="1"/>
      <name val="Calibri"/>
      <family val="2"/>
      <scheme val="minor"/>
    </font>
    <font>
      <sz val="48"/>
      <color indexed="12"/>
      <name val="Arial"/>
      <family val="2"/>
    </font>
    <font>
      <b/>
      <sz val="14"/>
      <color indexed="10"/>
      <name val="Arial"/>
      <family val="2"/>
    </font>
    <font>
      <sz val="24"/>
      <color indexed="12"/>
      <name val="Arial"/>
      <family val="2"/>
    </font>
    <font>
      <b/>
      <sz val="10"/>
      <name val="Arial"/>
      <family val="2"/>
    </font>
    <font>
      <b/>
      <sz val="12"/>
      <name val="Arial"/>
      <family val="2"/>
    </font>
    <font>
      <sz val="11"/>
      <name val="Arial"/>
      <family val="2"/>
    </font>
    <font>
      <u/>
      <sz val="10"/>
      <color indexed="12"/>
      <name val="Arial"/>
      <family val="2"/>
    </font>
    <font>
      <sz val="12"/>
      <name val="Arial"/>
      <family val="2"/>
    </font>
    <font>
      <b/>
      <sz val="12"/>
      <name val="Arial MT"/>
    </font>
    <font>
      <sz val="10"/>
      <name val="Arial"/>
      <family val="2"/>
    </font>
    <font>
      <sz val="12"/>
      <name val="Arial MT"/>
    </font>
    <font>
      <b/>
      <sz val="16"/>
      <name val="Arial"/>
      <family val="2"/>
    </font>
    <font>
      <u/>
      <sz val="12"/>
      <color indexed="12"/>
      <name val="Arial MT"/>
    </font>
    <font>
      <i/>
      <sz val="12"/>
      <name val="Arial"/>
      <family val="2"/>
    </font>
    <font>
      <u/>
      <sz val="10"/>
      <color indexed="12"/>
      <name val="Arial"/>
      <family val="2"/>
    </font>
    <font>
      <sz val="11"/>
      <color theme="1"/>
      <name val="Calibri"/>
      <family val="2"/>
      <scheme val="minor"/>
    </font>
    <font>
      <b/>
      <sz val="12"/>
      <color theme="1"/>
      <name val="Arial"/>
      <family val="2"/>
    </font>
    <font>
      <sz val="12"/>
      <color theme="1"/>
      <name val="Arial"/>
      <family val="2"/>
    </font>
    <font>
      <sz val="12"/>
      <color theme="1"/>
      <name val="Times New Roman"/>
      <family val="1"/>
    </font>
    <font>
      <b/>
      <sz val="16"/>
      <color theme="1"/>
      <name val="Arial"/>
      <family val="2"/>
    </font>
    <font>
      <sz val="10"/>
      <name val="Tms Rmn"/>
    </font>
    <font>
      <b/>
      <i/>
      <sz val="12"/>
      <name val="Arial"/>
      <family val="2"/>
    </font>
    <font>
      <u/>
      <sz val="7"/>
      <color rgb="FF0000FF"/>
      <name val="Arial"/>
      <family val="2"/>
    </font>
    <font>
      <sz val="12"/>
      <name val="Times New Roman"/>
      <family val="1"/>
    </font>
    <font>
      <b/>
      <vertAlign val="superscript"/>
      <sz val="12"/>
      <name val="Arial"/>
      <family val="2"/>
    </font>
    <font>
      <vertAlign val="superscript"/>
      <sz val="12"/>
      <name val="Arial"/>
      <family val="2"/>
    </font>
    <font>
      <sz val="11"/>
      <name val="Calibri"/>
      <family val="2"/>
      <scheme val="minor"/>
    </font>
    <font>
      <sz val="10"/>
      <name val="Times New Roman"/>
      <family val="1"/>
    </font>
    <font>
      <b/>
      <sz val="11"/>
      <name val="Arial"/>
      <family val="2"/>
    </font>
    <font>
      <sz val="10"/>
      <color rgb="FFFF0000"/>
      <name val="Arial"/>
      <family val="2"/>
    </font>
    <font>
      <u/>
      <sz val="10"/>
      <name val="Arial"/>
      <family val="2"/>
    </font>
    <font>
      <b/>
      <vertAlign val="superscript"/>
      <sz val="11"/>
      <name val="Arial"/>
      <family val="2"/>
    </font>
    <font>
      <b/>
      <sz val="11"/>
      <name val="Times New Roman"/>
      <family val="1"/>
    </font>
    <font>
      <vertAlign val="superscript"/>
      <sz val="11"/>
      <name val="Arial"/>
      <family val="2"/>
    </font>
    <font>
      <sz val="10"/>
      <name val="Calibri"/>
      <family val="2"/>
      <scheme val="minor"/>
    </font>
    <font>
      <b/>
      <vertAlign val="superscript"/>
      <sz val="12"/>
      <name val="Arial MT"/>
    </font>
    <font>
      <b/>
      <sz val="8"/>
      <name val="Times New Roman"/>
      <family val="1"/>
    </font>
    <font>
      <sz val="8"/>
      <name val="Times New Roman"/>
      <family val="1"/>
    </font>
    <font>
      <sz val="10"/>
      <name val="Arial MT"/>
    </font>
    <font>
      <sz val="11"/>
      <name val="Times New Roman"/>
      <family val="1"/>
    </font>
    <font>
      <sz val="11"/>
      <color theme="1"/>
      <name val="Arial"/>
      <family val="2"/>
    </font>
    <font>
      <sz val="12"/>
      <color rgb="FFFF0000"/>
      <name val="Arial"/>
      <family val="2"/>
    </font>
    <font>
      <b/>
      <sz val="12"/>
      <color rgb="FFFF0000"/>
      <name val="Arial"/>
      <family val="2"/>
    </font>
    <font>
      <b/>
      <i/>
      <sz val="12"/>
      <color theme="1"/>
      <name val="Arial"/>
      <family val="2"/>
    </font>
    <font>
      <sz val="12"/>
      <color rgb="FF000000"/>
      <name val="Arial"/>
      <family val="2"/>
    </font>
    <font>
      <b/>
      <i/>
      <sz val="12"/>
      <color rgb="FF000000"/>
      <name val="Arial"/>
      <family val="2"/>
    </font>
    <font>
      <sz val="12"/>
      <color rgb="FF17365D"/>
      <name val="Times New Roman"/>
      <family val="1"/>
    </font>
    <font>
      <sz val="10"/>
      <color theme="1"/>
      <name val="Arial"/>
      <family val="2"/>
    </font>
    <font>
      <b/>
      <sz val="16"/>
      <color rgb="FF000000"/>
      <name val="Arial"/>
      <family val="2"/>
    </font>
    <font>
      <b/>
      <sz val="12"/>
      <color rgb="FF000000"/>
      <name val="Arial"/>
      <family val="2"/>
    </font>
    <font>
      <sz val="6"/>
      <color rgb="FF000000"/>
      <name val="Arial"/>
      <family val="2"/>
    </font>
    <font>
      <sz val="6"/>
      <color theme="1"/>
      <name val="Arial"/>
      <family val="2"/>
    </font>
    <font>
      <i/>
      <sz val="6"/>
      <color theme="1"/>
      <name val="Arial"/>
      <family val="2"/>
    </font>
    <font>
      <sz val="12"/>
      <color theme="1"/>
      <name val="Symbol"/>
      <family val="1"/>
      <charset val="2"/>
    </font>
    <font>
      <sz val="7"/>
      <color theme="1"/>
      <name val="Times New Roman"/>
      <family val="1"/>
    </font>
    <font>
      <vertAlign val="superscript"/>
      <sz val="12"/>
      <color theme="1"/>
      <name val="Arial"/>
      <family val="2"/>
    </font>
    <font>
      <i/>
      <sz val="12"/>
      <color rgb="FFFF0000"/>
      <name val="Arial"/>
      <family val="2"/>
    </font>
    <font>
      <sz val="2"/>
      <color theme="1"/>
      <name val="Arial"/>
      <family val="2"/>
    </font>
    <font>
      <sz val="8"/>
      <name val="Arial"/>
      <family val="2"/>
    </font>
    <font>
      <b/>
      <sz val="10"/>
      <name val="Times New Roman"/>
      <family val="1"/>
    </font>
    <font>
      <sz val="12"/>
      <color theme="1"/>
      <name val="Calibri"/>
      <family val="2"/>
      <scheme val="minor"/>
    </font>
    <font>
      <vertAlign val="superscript"/>
      <sz val="10"/>
      <name val="Arial"/>
      <family val="2"/>
    </font>
    <font>
      <b/>
      <sz val="11.8"/>
      <color rgb="FF000000"/>
      <name val="Arial"/>
      <family val="2"/>
    </font>
    <font>
      <u/>
      <sz val="12"/>
      <color indexed="12"/>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bgColor indexed="63"/>
      </patternFill>
    </fill>
    <fill>
      <patternFill patternType="solid">
        <fgColor indexed="9"/>
        <bgColor indexed="63"/>
      </patternFill>
    </fill>
    <fill>
      <patternFill patternType="solid">
        <fgColor indexed="9"/>
        <bgColor indexed="9"/>
      </patternFill>
    </fill>
  </fills>
  <borders count="43">
    <border>
      <left/>
      <right/>
      <top/>
      <bottom/>
      <diagonal/>
    </border>
    <border>
      <left style="medium">
        <color indexed="9"/>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theme="1"/>
      </bottom>
      <diagonal/>
    </border>
    <border>
      <left style="medium">
        <color indexed="9"/>
      </left>
      <right/>
      <top/>
      <bottom style="medium">
        <color theme="1"/>
      </bottom>
      <diagonal/>
    </border>
    <border>
      <left/>
      <right/>
      <top style="medium">
        <color theme="1"/>
      </top>
      <bottom style="thin">
        <color theme="1"/>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right style="thin">
        <color indexed="45"/>
      </right>
      <top/>
      <bottom style="thin">
        <color indexed="64"/>
      </bottom>
      <diagonal/>
    </border>
    <border>
      <left style="thin">
        <color indexed="45"/>
      </left>
      <right style="thin">
        <color indexed="45"/>
      </right>
      <top/>
      <bottom style="thin">
        <color indexed="64"/>
      </bottom>
      <diagonal/>
    </border>
    <border>
      <left style="thin">
        <color indexed="45"/>
      </left>
      <right/>
      <top/>
      <bottom style="thin">
        <color indexed="64"/>
      </bottom>
      <diagonal/>
    </border>
    <border>
      <left style="thin">
        <color indexed="64"/>
      </left>
      <right style="thin">
        <color indexed="45"/>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9"/>
      </left>
      <right/>
      <top/>
      <bottom style="medium">
        <color indexed="64"/>
      </bottom>
      <diagonal/>
    </border>
    <border>
      <left style="thick">
        <color indexed="9"/>
      </left>
      <right/>
      <top/>
      <bottom/>
      <diagonal/>
    </border>
    <border>
      <left style="dotted">
        <color indexed="64"/>
      </left>
      <right style="dotted">
        <color indexed="64"/>
      </right>
      <top/>
      <bottom/>
      <diagonal/>
    </border>
    <border>
      <left/>
      <right/>
      <top style="medium">
        <color auto="1"/>
      </top>
      <bottom style="thin">
        <color indexed="64"/>
      </bottom>
      <diagonal/>
    </border>
    <border>
      <left/>
      <right/>
      <top style="thin">
        <color indexed="45"/>
      </top>
      <bottom/>
      <diagonal/>
    </border>
    <border>
      <left style="dotted">
        <color indexed="64"/>
      </left>
      <right style="dotted">
        <color indexed="64"/>
      </right>
      <top/>
      <bottom style="medium">
        <color indexed="64"/>
      </bottom>
      <diagonal/>
    </border>
    <border>
      <left/>
      <right/>
      <top style="medium">
        <color indexed="64"/>
      </top>
      <bottom/>
      <diagonal/>
    </border>
    <border>
      <left/>
      <right/>
      <top style="thin">
        <color auto="1"/>
      </top>
      <bottom style="thin">
        <color auto="1"/>
      </bottom>
      <diagonal/>
    </border>
    <border>
      <left style="dotted">
        <color indexed="64"/>
      </left>
      <right style="dotted">
        <color indexed="64"/>
      </right>
      <top style="thin">
        <color auto="1"/>
      </top>
      <bottom style="thin">
        <color auto="1"/>
      </bottom>
      <diagonal/>
    </border>
    <border>
      <left style="thin">
        <color indexed="64"/>
      </left>
      <right/>
      <top style="thin">
        <color indexed="45"/>
      </top>
      <bottom/>
      <diagonal/>
    </border>
    <border>
      <left/>
      <right style="thin">
        <color auto="1"/>
      </right>
      <top/>
      <bottom/>
      <diagonal/>
    </border>
    <border>
      <left/>
      <right style="thin">
        <color indexed="64"/>
      </right>
      <top/>
      <bottom style="medium">
        <color indexed="64"/>
      </bottom>
      <diagonal/>
    </border>
    <border>
      <left/>
      <right style="thin">
        <color indexed="45"/>
      </right>
      <top style="thin">
        <color indexed="64"/>
      </top>
      <bottom style="thin">
        <color indexed="64"/>
      </bottom>
      <diagonal/>
    </border>
    <border>
      <left style="thin">
        <color indexed="45"/>
      </left>
      <right style="thin">
        <color indexed="45"/>
      </right>
      <top style="thin">
        <color indexed="64"/>
      </top>
      <bottom style="thin">
        <color indexed="64"/>
      </bottom>
      <diagonal/>
    </border>
    <border>
      <left style="thin">
        <color indexed="45"/>
      </left>
      <right/>
      <top style="thin">
        <color indexed="64"/>
      </top>
      <bottom style="thin">
        <color indexed="64"/>
      </bottom>
      <diagonal/>
    </border>
    <border>
      <left/>
      <right/>
      <top style="thin">
        <color auto="1"/>
      </top>
      <bottom/>
      <diagonal/>
    </border>
    <border>
      <left style="thin">
        <color indexed="64"/>
      </left>
      <right/>
      <top style="thin">
        <color auto="1"/>
      </top>
      <bottom/>
      <diagonal/>
    </border>
    <border>
      <left style="thin">
        <color indexed="45"/>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9"/>
      </right>
      <top style="medium">
        <color indexed="64"/>
      </top>
      <bottom/>
      <diagonal/>
    </border>
    <border>
      <left/>
      <right/>
      <top style="thin">
        <color indexed="64"/>
      </top>
      <bottom/>
      <diagonal/>
    </border>
  </borders>
  <cellStyleXfs count="14">
    <xf numFmtId="0" fontId="0" fillId="0" borderId="0"/>
    <xf numFmtId="0" fontId="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0" borderId="0"/>
    <xf numFmtId="0" fontId="11" fillId="0" borderId="0"/>
    <xf numFmtId="37" fontId="21" fillId="0" borderId="0"/>
    <xf numFmtId="0" fontId="10" fillId="0" borderId="0"/>
    <xf numFmtId="9" fontId="10" fillId="0" borderId="0" applyFont="0" applyFill="0" applyBorder="0" applyAlignment="0" applyProtection="0"/>
    <xf numFmtId="0" fontId="16" fillId="0" borderId="0"/>
    <xf numFmtId="0" fontId="13" fillId="0" borderId="0" applyNumberFormat="0" applyFill="0" applyBorder="0" applyAlignment="0" applyProtection="0">
      <alignment vertical="top"/>
      <protection locked="0"/>
    </xf>
    <xf numFmtId="0" fontId="8" fillId="0" borderId="0"/>
    <xf numFmtId="43" fontId="11" fillId="0" borderId="0" applyFont="0" applyFill="0" applyBorder="0" applyAlignment="0" applyProtection="0"/>
    <xf numFmtId="0" fontId="23" fillId="0" borderId="0" applyNumberFormat="0" applyFill="0" applyBorder="0" applyAlignment="0" applyProtection="0"/>
    <xf numFmtId="0" fontId="8" fillId="0" borderId="0"/>
  </cellStyleXfs>
  <cellXfs count="290">
    <xf numFmtId="0" fontId="0" fillId="0" borderId="0" xfId="0"/>
    <xf numFmtId="0" fontId="1" fillId="2" borderId="0" xfId="0" applyFont="1" applyFill="1" applyAlignment="1">
      <alignment wrapText="1"/>
    </xf>
    <xf numFmtId="0" fontId="2" fillId="2" borderId="0" xfId="0" applyFont="1" applyFill="1"/>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6" fillId="2" borderId="0" xfId="0" applyFont="1" applyFill="1" applyAlignment="1">
      <alignment horizontal="right"/>
    </xf>
    <xf numFmtId="0" fontId="7" fillId="2" borderId="0" xfId="1" applyFill="1" applyAlignment="1" applyProtection="1"/>
    <xf numFmtId="0" fontId="6" fillId="2" borderId="0" xfId="0" applyFont="1" applyFill="1" applyAlignment="1">
      <alignment wrapText="1"/>
    </xf>
    <xf numFmtId="0" fontId="7" fillId="2" borderId="0" xfId="1" applyFill="1" applyAlignment="1" applyProtection="1">
      <alignment wrapText="1"/>
    </xf>
    <xf numFmtId="0" fontId="11" fillId="2" borderId="0" xfId="3" applyFont="1" applyFill="1"/>
    <xf numFmtId="0" fontId="12" fillId="2" borderId="0" xfId="3" applyFont="1" applyFill="1" applyAlignment="1">
      <alignment horizontal="center"/>
    </xf>
    <xf numFmtId="0" fontId="11" fillId="2" borderId="0" xfId="3" applyFill="1"/>
    <xf numFmtId="0" fontId="15" fillId="2" borderId="0" xfId="1" applyFont="1" applyFill="1" applyAlignment="1" applyProtection="1"/>
    <xf numFmtId="0" fontId="20" fillId="2" borderId="0" xfId="10" applyFont="1" applyFill="1" applyAlignment="1">
      <alignment horizontal="center"/>
    </xf>
    <xf numFmtId="0" fontId="11" fillId="2" borderId="0" xfId="10" applyFont="1" applyFill="1"/>
    <xf numFmtId="0" fontId="19" fillId="2" borderId="0" xfId="10" applyFont="1" applyFill="1" applyAlignment="1">
      <alignment horizontal="center"/>
    </xf>
    <xf numFmtId="0" fontId="18" fillId="3" borderId="0" xfId="10" applyFont="1" applyFill="1" applyAlignment="1">
      <alignment wrapText="1"/>
    </xf>
    <xf numFmtId="0" fontId="18" fillId="3" borderId="0" xfId="10" applyFont="1" applyFill="1"/>
    <xf numFmtId="0" fontId="19" fillId="3" borderId="0" xfId="10" applyFont="1" applyFill="1"/>
    <xf numFmtId="0" fontId="17" fillId="3" borderId="0" xfId="10" applyFont="1" applyFill="1"/>
    <xf numFmtId="0" fontId="17" fillId="3" borderId="0" xfId="10" quotePrefix="1" applyFont="1" applyFill="1"/>
    <xf numFmtId="0" fontId="11" fillId="2" borderId="0" xfId="4" applyFill="1"/>
    <xf numFmtId="0" fontId="8" fillId="4" borderId="0" xfId="3" applyFont="1" applyFill="1" applyBorder="1"/>
    <xf numFmtId="0" fontId="5" fillId="2" borderId="0" xfId="0" applyFont="1" applyFill="1" applyBorder="1" applyAlignment="1" applyProtection="1">
      <alignment horizontal="left"/>
    </xf>
    <xf numFmtId="0" fontId="8" fillId="2" borderId="0" xfId="0" applyFont="1" applyFill="1" applyBorder="1" applyAlignment="1" applyProtection="1">
      <alignment horizontal="right"/>
    </xf>
    <xf numFmtId="0" fontId="8" fillId="2" borderId="0" xfId="0" applyFont="1" applyFill="1" applyBorder="1" applyAlignment="1" applyProtection="1">
      <alignment horizontal="left"/>
    </xf>
    <xf numFmtId="3" fontId="8" fillId="2" borderId="0" xfId="0" applyNumberFormat="1" applyFont="1" applyFill="1" applyBorder="1" applyAlignment="1" applyProtection="1">
      <alignment horizontal="right"/>
    </xf>
    <xf numFmtId="0" fontId="5" fillId="4" borderId="0" xfId="3" applyFont="1" applyFill="1" applyBorder="1"/>
    <xf numFmtId="0" fontId="27" fillId="2" borderId="0" xfId="0" applyFont="1" applyFill="1"/>
    <xf numFmtId="0" fontId="5" fillId="4" borderId="0" xfId="0" applyFont="1" applyFill="1" applyBorder="1" applyAlignment="1" applyProtection="1">
      <alignment horizontal="left"/>
    </xf>
    <xf numFmtId="0" fontId="8" fillId="4" borderId="0" xfId="0" applyFont="1" applyFill="1" applyBorder="1" applyAlignment="1" applyProtection="1">
      <alignment horizontal="right"/>
    </xf>
    <xf numFmtId="0" fontId="8" fillId="4" borderId="0" xfId="0" applyFont="1" applyFill="1" applyBorder="1" applyAlignment="1" applyProtection="1">
      <alignment horizontal="left"/>
    </xf>
    <xf numFmtId="0" fontId="8" fillId="4" borderId="0" xfId="0" quotePrefix="1" applyFont="1" applyFill="1" applyBorder="1" applyAlignment="1" applyProtection="1">
      <alignment horizontal="right"/>
    </xf>
    <xf numFmtId="3" fontId="8" fillId="4" borderId="0" xfId="0" applyNumberFormat="1" applyFont="1" applyFill="1" applyBorder="1" applyAlignment="1" applyProtection="1">
      <alignment horizontal="right"/>
    </xf>
    <xf numFmtId="3" fontId="8" fillId="4" borderId="0" xfId="0" applyNumberFormat="1" applyFont="1" applyFill="1"/>
    <xf numFmtId="3" fontId="5" fillId="4" borderId="0" xfId="0" applyNumberFormat="1" applyFont="1" applyFill="1" applyBorder="1" applyAlignment="1" applyProtection="1">
      <alignment horizontal="right"/>
    </xf>
    <xf numFmtId="0" fontId="10" fillId="4" borderId="0" xfId="0" applyFont="1" applyFill="1" applyBorder="1" applyAlignment="1" applyProtection="1">
      <alignment horizontal="left"/>
    </xf>
    <xf numFmtId="0" fontId="10" fillId="4" borderId="8" xfId="0" applyFont="1" applyFill="1" applyBorder="1" applyAlignment="1" applyProtection="1">
      <alignment horizontal="left"/>
    </xf>
    <xf numFmtId="0" fontId="10" fillId="4" borderId="7" xfId="0" applyFont="1" applyFill="1" applyBorder="1" applyAlignment="1" applyProtection="1">
      <alignment horizontal="right"/>
    </xf>
    <xf numFmtId="0" fontId="10" fillId="4" borderId="0" xfId="0" applyFont="1" applyFill="1" applyBorder="1" applyAlignment="1" applyProtection="1">
      <alignment horizontal="right" wrapText="1"/>
    </xf>
    <xf numFmtId="0" fontId="5" fillId="4" borderId="7" xfId="0" applyFont="1" applyFill="1" applyBorder="1" applyAlignment="1" applyProtection="1">
      <alignment horizontal="left" vertical="top"/>
    </xf>
    <xf numFmtId="3" fontId="5" fillId="4" borderId="7" xfId="0" applyNumberFormat="1" applyFont="1" applyFill="1" applyBorder="1" applyAlignment="1" applyProtection="1">
      <alignment horizontal="right" vertical="top"/>
    </xf>
    <xf numFmtId="0" fontId="5" fillId="4" borderId="9" xfId="0" applyFont="1" applyFill="1" applyBorder="1" applyAlignment="1" applyProtection="1">
      <alignment horizontal="left" vertical="center"/>
    </xf>
    <xf numFmtId="0" fontId="5" fillId="4" borderId="9" xfId="0" applyFont="1" applyFill="1" applyBorder="1" applyAlignment="1" applyProtection="1">
      <alignment horizontal="right" vertical="center"/>
    </xf>
    <xf numFmtId="0" fontId="24" fillId="2" borderId="0" xfId="0" applyFont="1" applyFill="1"/>
    <xf numFmtId="0" fontId="10" fillId="2" borderId="0" xfId="0" applyFont="1" applyFill="1" applyBorder="1" applyAlignment="1" applyProtection="1">
      <alignment horizontal="right"/>
    </xf>
    <xf numFmtId="3" fontId="8" fillId="2" borderId="0" xfId="0" quotePrefix="1" applyNumberFormat="1" applyFont="1" applyFill="1" applyBorder="1" applyAlignment="1" applyProtection="1">
      <alignment horizontal="right"/>
    </xf>
    <xf numFmtId="3" fontId="5" fillId="2" borderId="0" xfId="0" quotePrefix="1" applyNumberFormat="1" applyFont="1" applyFill="1" applyBorder="1" applyAlignment="1" applyProtection="1">
      <alignment horizontal="right"/>
    </xf>
    <xf numFmtId="0" fontId="28" fillId="2" borderId="0" xfId="0" applyFont="1" applyFill="1" applyBorder="1" applyAlignment="1" applyProtection="1">
      <alignment horizontal="left"/>
    </xf>
    <xf numFmtId="0" fontId="10" fillId="2" borderId="7" xfId="0" applyFont="1" applyFill="1" applyBorder="1" applyAlignment="1" applyProtection="1">
      <alignment horizontal="left"/>
    </xf>
    <xf numFmtId="0" fontId="10" fillId="2" borderId="7" xfId="0" applyFont="1" applyFill="1" applyBorder="1" applyAlignment="1" applyProtection="1">
      <alignment horizontal="right"/>
    </xf>
    <xf numFmtId="0" fontId="5" fillId="2" borderId="7" xfId="0" applyFont="1" applyFill="1" applyBorder="1" applyAlignment="1" applyProtection="1">
      <alignment horizontal="left" vertical="center"/>
    </xf>
    <xf numFmtId="3" fontId="5" fillId="2" borderId="7" xfId="0" quotePrefix="1" applyNumberFormat="1" applyFont="1" applyFill="1" applyBorder="1" applyAlignment="1" applyProtection="1">
      <alignment horizontal="right" vertical="center"/>
    </xf>
    <xf numFmtId="0" fontId="5" fillId="2" borderId="9" xfId="0" applyFont="1" applyFill="1" applyBorder="1" applyAlignment="1" applyProtection="1">
      <alignment horizontal="left" vertical="center"/>
    </xf>
    <xf numFmtId="0" fontId="5" fillId="2" borderId="9" xfId="0" applyFont="1" applyFill="1" applyBorder="1" applyAlignment="1" applyProtection="1">
      <alignment horizontal="right" vertical="center"/>
    </xf>
    <xf numFmtId="3" fontId="6" fillId="2" borderId="0" xfId="6" applyNumberFormat="1" applyFont="1" applyFill="1" applyBorder="1"/>
    <xf numFmtId="3" fontId="29" fillId="2" borderId="0" xfId="6" applyNumberFormat="1" applyFont="1" applyFill="1" applyBorder="1"/>
    <xf numFmtId="0" fontId="10" fillId="0" borderId="0" xfId="0" applyFont="1"/>
    <xf numFmtId="3" fontId="10" fillId="2" borderId="0" xfId="6" applyNumberFormat="1" applyFont="1" applyFill="1" applyBorder="1"/>
    <xf numFmtId="0" fontId="27" fillId="0" borderId="0" xfId="0" applyFont="1"/>
    <xf numFmtId="3" fontId="27" fillId="0" borderId="0" xfId="0" applyNumberFormat="1" applyFont="1"/>
    <xf numFmtId="0" fontId="27" fillId="0" borderId="0" xfId="0" applyFont="1" applyAlignment="1">
      <alignment wrapText="1"/>
    </xf>
    <xf numFmtId="0" fontId="31" fillId="4" borderId="0" xfId="1" applyFont="1" applyFill="1" applyAlignment="1" applyProtection="1"/>
    <xf numFmtId="0" fontId="29" fillId="2" borderId="0" xfId="0" applyFont="1" applyFill="1" applyBorder="1"/>
    <xf numFmtId="0" fontId="6" fillId="2" borderId="0" xfId="0" applyFont="1" applyFill="1" applyBorder="1"/>
    <xf numFmtId="0" fontId="37" fillId="4" borderId="1" xfId="0" applyFont="1" applyFill="1" applyBorder="1"/>
    <xf numFmtId="0" fontId="38" fillId="4" borderId="0" xfId="0" applyFont="1" applyFill="1"/>
    <xf numFmtId="0" fontId="10" fillId="4" borderId="0" xfId="0" applyFont="1" applyFill="1"/>
    <xf numFmtId="0" fontId="0" fillId="4" borderId="0" xfId="0" applyFont="1" applyFill="1"/>
    <xf numFmtId="0" fontId="8" fillId="4" borderId="0" xfId="0" applyFont="1" applyFill="1" applyBorder="1"/>
    <xf numFmtId="3" fontId="8" fillId="4" borderId="0" xfId="0" applyNumberFormat="1" applyFont="1" applyFill="1" applyBorder="1" applyAlignment="1">
      <alignment horizontal="center"/>
    </xf>
    <xf numFmtId="1" fontId="14" fillId="4" borderId="0" xfId="7" applyNumberFormat="1" applyFont="1" applyFill="1" applyBorder="1" applyAlignment="1">
      <alignment horizontal="center"/>
    </xf>
    <xf numFmtId="0" fontId="10" fillId="4" borderId="0" xfId="0" applyFont="1" applyFill="1" applyAlignment="1">
      <alignment wrapText="1"/>
    </xf>
    <xf numFmtId="0" fontId="37" fillId="4" borderId="2" xfId="0" quotePrefix="1" applyFont="1" applyFill="1" applyBorder="1" applyAlignment="1">
      <alignment horizontal="left"/>
    </xf>
    <xf numFmtId="0" fontId="38" fillId="4" borderId="2" xfId="0" applyFont="1" applyFill="1" applyBorder="1"/>
    <xf numFmtId="0" fontId="5" fillId="4" borderId="2" xfId="0" applyFont="1" applyFill="1" applyBorder="1" applyAlignment="1">
      <alignment vertical="center"/>
    </xf>
    <xf numFmtId="0" fontId="5" fillId="4" borderId="13" xfId="0" applyFont="1" applyFill="1" applyBorder="1" applyAlignment="1">
      <alignment horizontal="centerContinuous"/>
    </xf>
    <xf numFmtId="0" fontId="5" fillId="4" borderId="14" xfId="0" applyFont="1" applyFill="1" applyBorder="1" applyAlignment="1">
      <alignment horizontal="centerContinuous"/>
    </xf>
    <xf numFmtId="0" fontId="5" fillId="4" borderId="15" xfId="0" applyFont="1" applyFill="1" applyBorder="1" applyAlignment="1">
      <alignment horizontal="centerContinuous"/>
    </xf>
    <xf numFmtId="0" fontId="5" fillId="4" borderId="11" xfId="0" applyFont="1" applyFill="1" applyBorder="1" applyAlignment="1">
      <alignment horizontal="center" wrapText="1"/>
    </xf>
    <xf numFmtId="0" fontId="5" fillId="4" borderId="11" xfId="0" applyFont="1" applyFill="1" applyBorder="1" applyAlignment="1">
      <alignment vertical="center"/>
    </xf>
    <xf numFmtId="0" fontId="5" fillId="4" borderId="16" xfId="0" applyFont="1" applyFill="1" applyBorder="1" applyAlignment="1">
      <alignment horizontal="centerContinuous"/>
    </xf>
    <xf numFmtId="0" fontId="5" fillId="4" borderId="17" xfId="0" applyFont="1" applyFill="1" applyBorder="1" applyAlignment="1">
      <alignment horizontal="center" wrapText="1"/>
    </xf>
    <xf numFmtId="3" fontId="8" fillId="4" borderId="18" xfId="0" applyNumberFormat="1" applyFont="1" applyFill="1" applyBorder="1" applyAlignment="1">
      <alignment horizontal="center"/>
    </xf>
    <xf numFmtId="0" fontId="27" fillId="2" borderId="0" xfId="0" applyFont="1" applyFill="1" applyAlignment="1">
      <alignment wrapText="1"/>
    </xf>
    <xf numFmtId="0" fontId="10" fillId="4" borderId="0" xfId="3" applyFont="1" applyFill="1" applyBorder="1"/>
    <xf numFmtId="0" fontId="35" fillId="2" borderId="0" xfId="0" applyFont="1" applyFill="1"/>
    <xf numFmtId="0" fontId="40" fillId="2" borderId="0" xfId="0" applyFont="1" applyFill="1"/>
    <xf numFmtId="0" fontId="6" fillId="4" borderId="0" xfId="3" applyFont="1" applyFill="1" applyBorder="1"/>
    <xf numFmtId="0" fontId="33" fillId="2" borderId="2" xfId="0" applyFont="1" applyFill="1" applyBorder="1" applyAlignment="1"/>
    <xf numFmtId="0" fontId="40" fillId="2" borderId="2" xfId="0" applyFont="1" applyFill="1" applyBorder="1"/>
    <xf numFmtId="0" fontId="29" fillId="2" borderId="11" xfId="0"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0" fontId="29" fillId="2" borderId="17" xfId="0" applyFont="1" applyFill="1" applyBorder="1" applyAlignment="1">
      <alignment horizontal="center" vertical="center" wrapText="1"/>
    </xf>
    <xf numFmtId="0" fontId="6" fillId="2" borderId="0" xfId="0" applyFont="1" applyFill="1" applyBorder="1" applyAlignment="1">
      <alignment horizontal="center"/>
    </xf>
    <xf numFmtId="0" fontId="6" fillId="2" borderId="18" xfId="0" applyFont="1" applyFill="1" applyBorder="1"/>
    <xf numFmtId="0" fontId="33" fillId="2" borderId="0" xfId="0" applyFont="1" applyFill="1" applyBorder="1" applyAlignment="1">
      <alignment horizontal="right"/>
    </xf>
    <xf numFmtId="0" fontId="29" fillId="2" borderId="2" xfId="0" quotePrefix="1" applyFont="1" applyFill="1" applyBorder="1" applyAlignment="1">
      <alignment horizontal="left"/>
    </xf>
    <xf numFmtId="0" fontId="40" fillId="2" borderId="0" xfId="0" applyFont="1" applyFill="1" applyBorder="1"/>
    <xf numFmtId="0" fontId="40" fillId="2" borderId="0" xfId="0" applyFont="1" applyFill="1" applyAlignment="1">
      <alignment horizontal="right"/>
    </xf>
    <xf numFmtId="0" fontId="33" fillId="7" borderId="0" xfId="0" applyFont="1" applyFill="1" applyBorder="1" applyAlignment="1">
      <alignment horizontal="right"/>
    </xf>
    <xf numFmtId="0" fontId="6" fillId="8" borderId="0" xfId="0" applyFont="1" applyFill="1" applyBorder="1" applyAlignment="1">
      <alignment horizontal="left"/>
    </xf>
    <xf numFmtId="3" fontId="6" fillId="8" borderId="0" xfId="0" applyNumberFormat="1" applyFont="1" applyFill="1" applyBorder="1" applyAlignment="1">
      <alignment horizontal="right"/>
    </xf>
    <xf numFmtId="3" fontId="6" fillId="8" borderId="0" xfId="0" applyNumberFormat="1" applyFont="1" applyFill="1" applyBorder="1" applyAlignment="1" applyProtection="1">
      <alignment horizontal="right"/>
      <protection locked="0"/>
    </xf>
    <xf numFmtId="0" fontId="6" fillId="8" borderId="0" xfId="0" applyNumberFormat="1" applyFont="1" applyFill="1" applyBorder="1" applyAlignment="1">
      <alignment horizontal="right"/>
    </xf>
    <xf numFmtId="0" fontId="6" fillId="4" borderId="0" xfId="3" applyFont="1" applyFill="1" applyBorder="1" applyAlignment="1">
      <alignment horizontal="right"/>
    </xf>
    <xf numFmtId="0" fontId="40" fillId="8" borderId="20" xfId="0" applyFont="1" applyFill="1" applyBorder="1"/>
    <xf numFmtId="0" fontId="40" fillId="8" borderId="2" xfId="0" applyFont="1" applyFill="1" applyBorder="1" applyAlignment="1">
      <alignment horizontal="right"/>
    </xf>
    <xf numFmtId="0" fontId="29" fillId="8" borderId="12" xfId="0" applyFont="1" applyFill="1" applyBorder="1" applyAlignment="1">
      <alignment horizontal="left" vertical="center"/>
    </xf>
    <xf numFmtId="0" fontId="29" fillId="8" borderId="12" xfId="0" applyFont="1" applyFill="1" applyBorder="1" applyAlignment="1">
      <alignment horizontal="right" vertical="center" wrapText="1"/>
    </xf>
    <xf numFmtId="0" fontId="29" fillId="8" borderId="12" xfId="0" applyFont="1" applyFill="1" applyBorder="1" applyAlignment="1">
      <alignment horizontal="right" vertical="center"/>
    </xf>
    <xf numFmtId="0" fontId="6" fillId="8" borderId="0" xfId="0" applyFont="1" applyFill="1" applyBorder="1" applyAlignment="1">
      <alignment horizontal="center"/>
    </xf>
    <xf numFmtId="0" fontId="6" fillId="8" borderId="2" xfId="0" applyFont="1" applyFill="1" applyBorder="1" applyAlignment="1">
      <alignment horizontal="left"/>
    </xf>
    <xf numFmtId="3" fontId="6" fillId="8" borderId="2" xfId="0" applyNumberFormat="1" applyFont="1" applyFill="1" applyBorder="1" applyAlignment="1">
      <alignment horizontal="right"/>
    </xf>
    <xf numFmtId="3" fontId="6" fillId="8" borderId="2" xfId="0" applyNumberFormat="1" applyFont="1" applyFill="1" applyBorder="1" applyAlignment="1" applyProtection="1">
      <alignment horizontal="right"/>
      <protection locked="0"/>
    </xf>
    <xf numFmtId="0" fontId="11" fillId="0" borderId="0" xfId="3"/>
    <xf numFmtId="0" fontId="11" fillId="0" borderId="3" xfId="3" applyBorder="1"/>
    <xf numFmtId="0" fontId="11" fillId="0" borderId="3" xfId="3" applyFill="1" applyBorder="1"/>
    <xf numFmtId="164" fontId="11" fillId="0" borderId="3" xfId="3" applyNumberFormat="1" applyBorder="1"/>
    <xf numFmtId="0" fontId="11" fillId="2" borderId="0" xfId="3" applyFill="1" applyBorder="1"/>
    <xf numFmtId="164" fontId="11" fillId="0" borderId="6" xfId="3" applyNumberFormat="1" applyBorder="1"/>
    <xf numFmtId="0" fontId="11" fillId="0" borderId="5" xfId="3" applyBorder="1"/>
    <xf numFmtId="0" fontId="10" fillId="2" borderId="0" xfId="3" applyFont="1" applyFill="1" applyBorder="1"/>
    <xf numFmtId="0" fontId="10" fillId="2" borderId="0" xfId="3" applyFont="1" applyFill="1" applyBorder="1" applyAlignment="1">
      <alignment horizontal="right"/>
    </xf>
    <xf numFmtId="0" fontId="10" fillId="2" borderId="4" xfId="3" applyFont="1" applyFill="1" applyBorder="1" applyAlignment="1">
      <alignment horizontal="right" wrapText="1"/>
    </xf>
    <xf numFmtId="0" fontId="10" fillId="2" borderId="3" xfId="3" applyFont="1" applyFill="1" applyBorder="1"/>
    <xf numFmtId="0" fontId="7" fillId="2" borderId="0" xfId="1" applyFont="1" applyFill="1" applyAlignment="1" applyProtection="1">
      <alignment wrapText="1"/>
    </xf>
    <xf numFmtId="0" fontId="29" fillId="2" borderId="0" xfId="0" applyFont="1" applyFill="1"/>
    <xf numFmtId="0" fontId="41" fillId="2" borderId="0" xfId="0" applyFont="1" applyFill="1"/>
    <xf numFmtId="0" fontId="20" fillId="4" borderId="0" xfId="0" applyFont="1" applyFill="1" applyAlignment="1">
      <alignment horizontal="center" wrapText="1"/>
    </xf>
    <xf numFmtId="0" fontId="11" fillId="4" borderId="0" xfId="4" applyFill="1"/>
    <xf numFmtId="0" fontId="18" fillId="4" borderId="0" xfId="0" applyFont="1" applyFill="1" applyAlignment="1">
      <alignment wrapText="1"/>
    </xf>
    <xf numFmtId="0" fontId="18" fillId="4" borderId="0" xfId="0" applyFont="1" applyFill="1" applyAlignment="1">
      <alignment horizontal="left" wrapText="1"/>
    </xf>
    <xf numFmtId="0" fontId="42" fillId="5" borderId="0" xfId="0" applyFont="1" applyFill="1" applyAlignment="1">
      <alignment horizontal="left" wrapText="1"/>
    </xf>
    <xf numFmtId="0" fontId="20" fillId="5" borderId="0" xfId="0" applyFont="1" applyFill="1" applyAlignment="1">
      <alignment horizontal="left" wrapText="1"/>
    </xf>
    <xf numFmtId="0" fontId="17" fillId="5" borderId="0" xfId="0" applyFont="1" applyFill="1" applyAlignment="1">
      <alignment horizontal="left" wrapText="1"/>
    </xf>
    <xf numFmtId="0" fontId="18" fillId="5" borderId="0" xfId="0" applyFont="1" applyFill="1" applyAlignment="1">
      <alignment horizontal="left" wrapText="1"/>
    </xf>
    <xf numFmtId="0" fontId="43" fillId="5" borderId="0" xfId="0" applyFont="1" applyFill="1" applyAlignment="1">
      <alignment horizontal="left" wrapText="1"/>
    </xf>
    <xf numFmtId="0" fontId="44" fillId="5" borderId="0" xfId="0" applyFont="1" applyFill="1" applyAlignment="1">
      <alignment horizontal="left" wrapText="1"/>
    </xf>
    <xf numFmtId="0" fontId="45" fillId="5" borderId="0" xfId="0" applyFont="1" applyFill="1" applyAlignment="1">
      <alignment horizontal="left" wrapText="1"/>
    </xf>
    <xf numFmtId="0" fontId="46" fillId="5" borderId="0" xfId="0" applyFont="1" applyFill="1" applyAlignment="1">
      <alignment horizontal="left" wrapText="1"/>
    </xf>
    <xf numFmtId="0" fontId="47" fillId="5" borderId="0" xfId="0" applyFont="1" applyFill="1" applyAlignment="1">
      <alignment wrapText="1"/>
    </xf>
    <xf numFmtId="0" fontId="48" fillId="5" borderId="0" xfId="0" applyFont="1" applyFill="1" applyAlignment="1">
      <alignment horizontal="left" wrapText="1"/>
    </xf>
    <xf numFmtId="0" fontId="18" fillId="5" borderId="0" xfId="0" applyFont="1" applyFill="1" applyAlignment="1">
      <alignment wrapText="1"/>
    </xf>
    <xf numFmtId="0" fontId="49" fillId="5" borderId="0" xfId="0" applyFont="1" applyFill="1" applyAlignment="1">
      <alignment horizontal="left" wrapText="1"/>
    </xf>
    <xf numFmtId="0" fontId="50" fillId="5" borderId="0" xfId="0" applyFont="1" applyFill="1" applyAlignment="1">
      <alignment horizontal="left" wrapText="1"/>
    </xf>
    <xf numFmtId="0" fontId="51" fillId="5" borderId="0" xfId="0" applyFont="1" applyFill="1" applyAlignment="1">
      <alignment horizontal="left" wrapText="1"/>
    </xf>
    <xf numFmtId="0" fontId="52" fillId="5" borderId="0" xfId="0" applyFont="1" applyFill="1" applyAlignment="1">
      <alignment horizontal="left" wrapText="1"/>
    </xf>
    <xf numFmtId="0" fontId="53" fillId="5" borderId="0" xfId="0" applyFont="1" applyFill="1" applyAlignment="1">
      <alignment horizontal="left" wrapText="1"/>
    </xf>
    <xf numFmtId="0" fontId="54" fillId="5" borderId="0" xfId="0" applyFont="1" applyFill="1" applyAlignment="1">
      <alignment horizontal="left" wrapText="1"/>
    </xf>
    <xf numFmtId="0" fontId="30" fillId="5" borderId="0" xfId="0" applyFont="1" applyFill="1" applyAlignment="1">
      <alignment horizontal="left" wrapText="1"/>
    </xf>
    <xf numFmtId="0" fontId="8" fillId="5" borderId="0" xfId="0" applyFont="1" applyFill="1" applyAlignment="1">
      <alignment horizontal="left" wrapText="1"/>
    </xf>
    <xf numFmtId="0" fontId="57" fillId="5" borderId="0" xfId="0" applyFont="1" applyFill="1" applyAlignment="1">
      <alignment horizontal="left" wrapText="1"/>
    </xf>
    <xf numFmtId="0" fontId="58" fillId="5" borderId="0" xfId="0" applyFont="1" applyFill="1" applyAlignment="1">
      <alignment horizontal="left" wrapText="1"/>
    </xf>
    <xf numFmtId="0" fontId="10" fillId="0" borderId="0" xfId="0" applyFont="1" applyAlignment="1">
      <alignment horizontal="left" wrapText="1"/>
    </xf>
    <xf numFmtId="0" fontId="10" fillId="2" borderId="0" xfId="0" applyFont="1" applyFill="1" applyBorder="1" applyAlignment="1">
      <alignment horizontal="right"/>
    </xf>
    <xf numFmtId="0" fontId="9" fillId="0" borderId="0" xfId="0" applyFont="1"/>
    <xf numFmtId="3" fontId="5" fillId="2" borderId="0" xfId="0" applyNumberFormat="1" applyFont="1" applyFill="1" applyBorder="1" applyAlignment="1">
      <alignment vertical="top"/>
    </xf>
    <xf numFmtId="37" fontId="5" fillId="2" borderId="0" xfId="5" applyFont="1" applyFill="1" applyBorder="1" applyAlignment="1" applyProtection="1">
      <alignment horizontal="left"/>
    </xf>
    <xf numFmtId="3" fontId="8" fillId="2" borderId="22" xfId="6" applyNumberFormat="1" applyFont="1" applyFill="1" applyBorder="1"/>
    <xf numFmtId="3" fontId="8" fillId="2" borderId="0" xfId="6" applyNumberFormat="1" applyFont="1" applyFill="1" applyBorder="1"/>
    <xf numFmtId="3" fontId="5" fillId="2" borderId="22" xfId="6" applyNumberFormat="1" applyFont="1" applyFill="1" applyBorder="1"/>
    <xf numFmtId="3" fontId="5" fillId="2" borderId="0" xfId="6" applyNumberFormat="1" applyFont="1" applyFill="1" applyBorder="1"/>
    <xf numFmtId="37" fontId="10" fillId="2" borderId="0" xfId="5" applyFont="1" applyFill="1" applyBorder="1" applyAlignment="1" applyProtection="1">
      <alignment horizontal="right" vertical="top" wrapText="1"/>
    </xf>
    <xf numFmtId="0" fontId="8" fillId="2" borderId="22" xfId="6" applyFont="1" applyFill="1" applyBorder="1"/>
    <xf numFmtId="0" fontId="8" fillId="2" borderId="0" xfId="6" applyFont="1" applyFill="1" applyBorder="1"/>
    <xf numFmtId="3" fontId="5" fillId="2" borderId="0" xfId="0" applyNumberFormat="1" applyFont="1" applyFill="1" applyBorder="1" applyAlignment="1"/>
    <xf numFmtId="3" fontId="8" fillId="2" borderId="22" xfId="6" applyNumberFormat="1" applyFont="1" applyFill="1" applyBorder="1" applyAlignment="1">
      <alignment horizontal="right"/>
    </xf>
    <xf numFmtId="3" fontId="8" fillId="2" borderId="0" xfId="6" applyNumberFormat="1" applyFont="1" applyFill="1" applyBorder="1" applyAlignment="1">
      <alignment horizontal="right"/>
    </xf>
    <xf numFmtId="3" fontId="5" fillId="2" borderId="25" xfId="6" applyNumberFormat="1" applyFont="1" applyFill="1" applyBorder="1"/>
    <xf numFmtId="3" fontId="5" fillId="2" borderId="2" xfId="6" applyNumberFormat="1" applyFont="1" applyFill="1" applyBorder="1"/>
    <xf numFmtId="0" fontId="0" fillId="0" borderId="0" xfId="0" applyAlignment="1"/>
    <xf numFmtId="0" fontId="59" fillId="2" borderId="0" xfId="6" applyFont="1" applyFill="1"/>
    <xf numFmtId="0" fontId="5" fillId="2" borderId="0" xfId="0" applyFont="1" applyFill="1" applyBorder="1"/>
    <xf numFmtId="0" fontId="5" fillId="2" borderId="0" xfId="0" applyFont="1" applyFill="1" applyBorder="1" applyAlignment="1">
      <alignment vertical="top"/>
    </xf>
    <xf numFmtId="0" fontId="60" fillId="2" borderId="21" xfId="0" applyFont="1" applyFill="1" applyBorder="1"/>
    <xf numFmtId="0" fontId="27" fillId="0" borderId="22" xfId="0" applyFont="1" applyBorder="1"/>
    <xf numFmtId="0" fontId="8" fillId="2" borderId="0" xfId="0" applyFont="1" applyFill="1" applyBorder="1"/>
    <xf numFmtId="3" fontId="8" fillId="2" borderId="0" xfId="0" applyNumberFormat="1" applyFont="1" applyFill="1" applyBorder="1"/>
    <xf numFmtId="0" fontId="8" fillId="2" borderId="0" xfId="0" applyFont="1" applyFill="1" applyBorder="1" applyAlignment="1">
      <alignment vertical="top"/>
    </xf>
    <xf numFmtId="3" fontId="8" fillId="2" borderId="22" xfId="0" applyNumberFormat="1" applyFont="1" applyFill="1" applyBorder="1" applyAlignment="1">
      <alignment vertical="top"/>
    </xf>
    <xf numFmtId="3" fontId="8" fillId="2" borderId="0" xfId="0" applyNumberFormat="1" applyFont="1" applyFill="1" applyBorder="1" applyAlignment="1">
      <alignment vertical="top"/>
    </xf>
    <xf numFmtId="3" fontId="5" fillId="2" borderId="0" xfId="0" applyNumberFormat="1" applyFont="1" applyFill="1" applyBorder="1"/>
    <xf numFmtId="3" fontId="8" fillId="2" borderId="22" xfId="0" applyNumberFormat="1" applyFont="1" applyFill="1" applyBorder="1"/>
    <xf numFmtId="3" fontId="5" fillId="2" borderId="22" xfId="0" applyNumberFormat="1" applyFont="1" applyFill="1" applyBorder="1" applyAlignment="1">
      <alignment vertical="top"/>
    </xf>
    <xf numFmtId="0" fontId="8" fillId="2" borderId="0" xfId="0" applyFont="1" applyFill="1" applyBorder="1" applyAlignment="1">
      <alignment horizontal="right"/>
    </xf>
    <xf numFmtId="0" fontId="5" fillId="2" borderId="0" xfId="0" applyFont="1" applyFill="1" applyBorder="1" applyAlignment="1">
      <alignment horizontal="right"/>
    </xf>
    <xf numFmtId="3" fontId="5" fillId="2" borderId="0" xfId="0" applyNumberFormat="1" applyFont="1" applyFill="1" applyBorder="1" applyAlignment="1">
      <alignment vertical="center"/>
    </xf>
    <xf numFmtId="0" fontId="5" fillId="2" borderId="2" xfId="0" applyFont="1" applyFill="1" applyBorder="1" applyAlignment="1">
      <alignment vertical="top"/>
    </xf>
    <xf numFmtId="0" fontId="27" fillId="0" borderId="0" xfId="0" applyFont="1" applyAlignment="1">
      <alignment horizontal="left" wrapText="1"/>
    </xf>
    <xf numFmtId="0" fontId="5" fillId="2" borderId="27" xfId="0" applyFont="1" applyFill="1" applyBorder="1"/>
    <xf numFmtId="3" fontId="5" fillId="2" borderId="28" xfId="0" applyNumberFormat="1" applyFont="1" applyFill="1" applyBorder="1"/>
    <xf numFmtId="3" fontId="5" fillId="2" borderId="27" xfId="0" applyNumberFormat="1" applyFont="1" applyFill="1" applyBorder="1"/>
    <xf numFmtId="0" fontId="5" fillId="2" borderId="28" xfId="0" applyFont="1" applyFill="1" applyBorder="1"/>
    <xf numFmtId="0" fontId="5" fillId="2" borderId="27" xfId="0" applyFont="1" applyFill="1" applyBorder="1" applyAlignment="1"/>
    <xf numFmtId="3" fontId="5" fillId="2" borderId="28" xfId="0" applyNumberFormat="1" applyFont="1" applyFill="1" applyBorder="1" applyAlignment="1"/>
    <xf numFmtId="3" fontId="5" fillId="0" borderId="0" xfId="0" applyNumberFormat="1" applyFont="1"/>
    <xf numFmtId="3" fontId="8" fillId="0" borderId="0" xfId="0" applyNumberFormat="1" applyFont="1"/>
    <xf numFmtId="3" fontId="8" fillId="0" borderId="27" xfId="0" applyNumberFormat="1" applyFont="1" applyBorder="1"/>
    <xf numFmtId="3" fontId="8" fillId="2" borderId="0" xfId="0" applyNumberFormat="1" applyFont="1" applyFill="1"/>
    <xf numFmtId="3" fontId="8" fillId="0" borderId="0" xfId="0" applyNumberFormat="1" applyFont="1" applyAlignment="1">
      <alignment horizontal="right"/>
    </xf>
    <xf numFmtId="3" fontId="8" fillId="4" borderId="29" xfId="0" applyNumberFormat="1" applyFont="1" applyFill="1" applyBorder="1" applyAlignment="1">
      <alignment horizontal="center"/>
    </xf>
    <xf numFmtId="1" fontId="14" fillId="4" borderId="24" xfId="7" applyNumberFormat="1" applyFont="1" applyFill="1" applyBorder="1" applyAlignment="1">
      <alignment horizontal="center"/>
    </xf>
    <xf numFmtId="3" fontId="8" fillId="4" borderId="24" xfId="0" applyNumberFormat="1" applyFont="1" applyFill="1" applyBorder="1" applyAlignment="1">
      <alignment horizontal="center"/>
    </xf>
    <xf numFmtId="3" fontId="5" fillId="4" borderId="11" xfId="0" applyNumberFormat="1" applyFont="1" applyFill="1" applyBorder="1" applyAlignment="1">
      <alignment horizontal="center"/>
    </xf>
    <xf numFmtId="1" fontId="22" fillId="4" borderId="11" xfId="7" applyNumberFormat="1" applyFont="1" applyFill="1" applyBorder="1" applyAlignment="1">
      <alignment horizontal="center"/>
    </xf>
    <xf numFmtId="3" fontId="5" fillId="4" borderId="17" xfId="0" applyNumberFormat="1" applyFont="1" applyFill="1" applyBorder="1" applyAlignment="1">
      <alignment horizontal="center"/>
    </xf>
    <xf numFmtId="3" fontId="5" fillId="4" borderId="2" xfId="0" applyNumberFormat="1" applyFont="1" applyFill="1" applyBorder="1" applyAlignment="1">
      <alignment horizontal="center"/>
    </xf>
    <xf numFmtId="1" fontId="22" fillId="4" borderId="2" xfId="7" applyNumberFormat="1" applyFont="1" applyFill="1" applyBorder="1" applyAlignment="1">
      <alignment horizontal="center"/>
    </xf>
    <xf numFmtId="3" fontId="5" fillId="4" borderId="19" xfId="0" applyNumberFormat="1" applyFont="1" applyFill="1" applyBorder="1" applyAlignment="1">
      <alignment horizontal="center"/>
    </xf>
    <xf numFmtId="0" fontId="5" fillId="2" borderId="32" xfId="0" applyFont="1" applyFill="1" applyBorder="1" applyAlignment="1">
      <alignment horizontal="centerContinuous"/>
    </xf>
    <xf numFmtId="0" fontId="5" fillId="2" borderId="33" xfId="0" applyFont="1" applyFill="1" applyBorder="1" applyAlignment="1">
      <alignment horizontal="centerContinuous"/>
    </xf>
    <xf numFmtId="0" fontId="5" fillId="2" borderId="34" xfId="0" applyFont="1" applyFill="1" applyBorder="1" applyAlignment="1">
      <alignment horizontal="centerContinuous"/>
    </xf>
    <xf numFmtId="0" fontId="5" fillId="2" borderId="0" xfId="0" applyFont="1" applyFill="1" applyBorder="1" applyAlignment="1">
      <alignment horizontal="center" wrapText="1"/>
    </xf>
    <xf numFmtId="3" fontId="8" fillId="4" borderId="35" xfId="0" applyNumberFormat="1" applyFont="1" applyFill="1" applyBorder="1" applyAlignment="1">
      <alignment horizontal="center"/>
    </xf>
    <xf numFmtId="1" fontId="14" fillId="4" borderId="35" xfId="7" applyNumberFormat="1" applyFont="1" applyFill="1" applyBorder="1" applyAlignment="1">
      <alignment horizontal="center"/>
    </xf>
    <xf numFmtId="3" fontId="8" fillId="4" borderId="36" xfId="0" applyNumberFormat="1" applyFont="1" applyFill="1" applyBorder="1" applyAlignment="1">
      <alignment horizontal="center"/>
    </xf>
    <xf numFmtId="0" fontId="5" fillId="2" borderId="37" xfId="0" applyFont="1" applyFill="1" applyBorder="1" applyAlignment="1">
      <alignment horizontal="centerContinuous"/>
    </xf>
    <xf numFmtId="0" fontId="5" fillId="2" borderId="38" xfId="0" applyFont="1" applyFill="1" applyBorder="1" applyAlignment="1">
      <alignment horizontal="center" wrapText="1"/>
    </xf>
    <xf numFmtId="3" fontId="8" fillId="2" borderId="0" xfId="0" applyNumberFormat="1" applyFont="1" applyFill="1" applyBorder="1" applyAlignment="1">
      <alignment horizontal="center" vertical="center"/>
    </xf>
    <xf numFmtId="3" fontId="14" fillId="2" borderId="0"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22" fillId="2" borderId="2" xfId="0" applyNumberFormat="1" applyFont="1" applyFill="1" applyBorder="1" applyAlignment="1">
      <alignment horizontal="center" vertical="center"/>
    </xf>
    <xf numFmtId="3" fontId="14" fillId="2" borderId="30" xfId="0" applyNumberFormat="1" applyFont="1" applyFill="1" applyBorder="1" applyAlignment="1">
      <alignment horizontal="center" vertical="center"/>
    </xf>
    <xf numFmtId="3" fontId="22" fillId="2" borderId="31" xfId="0" applyNumberFormat="1" applyFont="1" applyFill="1" applyBorder="1" applyAlignment="1">
      <alignment horizontal="center" vertical="center"/>
    </xf>
    <xf numFmtId="0" fontId="10" fillId="8" borderId="0" xfId="0" applyFont="1" applyFill="1" applyBorder="1" applyAlignment="1">
      <alignment horizontal="right"/>
    </xf>
    <xf numFmtId="0" fontId="10" fillId="8" borderId="2" xfId="0" applyFont="1" applyFill="1" applyBorder="1" applyAlignment="1">
      <alignment horizontal="right"/>
    </xf>
    <xf numFmtId="0" fontId="63" fillId="0" borderId="0" xfId="0" applyFont="1" applyAlignment="1">
      <alignment horizontal="center" readingOrder="1"/>
    </xf>
    <xf numFmtId="1" fontId="14" fillId="4" borderId="42" xfId="7" applyNumberFormat="1" applyFont="1" applyFill="1" applyBorder="1" applyAlignment="1">
      <alignment horizontal="center"/>
    </xf>
    <xf numFmtId="0" fontId="64" fillId="5" borderId="0" xfId="1" applyFont="1" applyFill="1" applyAlignment="1" applyProtection="1">
      <alignment horizontal="left" wrapText="1"/>
    </xf>
    <xf numFmtId="0" fontId="11" fillId="2" borderId="0" xfId="4" applyFont="1" applyFill="1"/>
    <xf numFmtId="0" fontId="10" fillId="4" borderId="0" xfId="0" applyFont="1" applyFill="1" applyBorder="1" applyAlignment="1" applyProtection="1">
      <alignment horizontal="left" wrapText="1"/>
    </xf>
    <xf numFmtId="0" fontId="27" fillId="4" borderId="0" xfId="0" applyFont="1" applyFill="1" applyAlignment="1">
      <alignment wrapText="1"/>
    </xf>
    <xf numFmtId="0" fontId="10" fillId="4" borderId="0" xfId="0" applyFont="1" applyFill="1" applyBorder="1" applyAlignment="1" applyProtection="1">
      <alignment horizontal="right" wrapText="1"/>
    </xf>
    <xf numFmtId="0" fontId="27" fillId="4" borderId="0" xfId="0" applyFont="1" applyFill="1" applyBorder="1" applyAlignment="1">
      <alignment horizontal="right" wrapText="1"/>
    </xf>
    <xf numFmtId="0" fontId="27" fillId="4" borderId="0" xfId="0" applyFont="1" applyFill="1" applyBorder="1" applyAlignment="1">
      <alignment wrapText="1"/>
    </xf>
    <xf numFmtId="0" fontId="5" fillId="6" borderId="0" xfId="0" applyFont="1" applyFill="1" applyBorder="1" applyAlignment="1" applyProtection="1">
      <alignment horizontal="left"/>
    </xf>
    <xf numFmtId="0" fontId="0" fillId="0" borderId="0" xfId="0" applyAlignment="1"/>
    <xf numFmtId="0" fontId="10" fillId="4" borderId="0" xfId="0" applyFont="1" applyFill="1" applyBorder="1" applyAlignment="1" applyProtection="1">
      <alignment horizontal="left"/>
    </xf>
    <xf numFmtId="0" fontId="5" fillId="7" borderId="0" xfId="0" applyFont="1" applyFill="1" applyBorder="1" applyAlignment="1" applyProtection="1">
      <alignment horizontal="left"/>
    </xf>
    <xf numFmtId="0" fontId="5" fillId="2" borderId="0" xfId="0" applyFont="1" applyFill="1" applyBorder="1" applyAlignment="1"/>
    <xf numFmtId="0" fontId="5" fillId="2" borderId="0" xfId="0" applyFont="1" applyFill="1" applyBorder="1" applyAlignment="1">
      <alignment vertical="top"/>
    </xf>
    <xf numFmtId="0" fontId="10" fillId="2" borderId="26" xfId="0" applyFont="1" applyFill="1" applyBorder="1" applyAlignment="1">
      <alignment horizontal="right"/>
    </xf>
    <xf numFmtId="0" fontId="27" fillId="0" borderId="26" xfId="0" applyFont="1" applyBorder="1" applyAlignment="1"/>
    <xf numFmtId="0" fontId="10" fillId="0" borderId="0" xfId="0" applyFont="1" applyAlignment="1">
      <alignment wrapText="1"/>
    </xf>
    <xf numFmtId="0" fontId="8" fillId="0" borderId="0" xfId="0" applyFont="1" applyAlignment="1">
      <alignment wrapText="1"/>
    </xf>
    <xf numFmtId="0" fontId="10" fillId="4" borderId="0" xfId="0" applyFont="1" applyFill="1" applyAlignment="1"/>
    <xf numFmtId="0" fontId="27" fillId="0" borderId="0" xfId="0" applyFont="1" applyAlignment="1"/>
    <xf numFmtId="0" fontId="10" fillId="0" borderId="0" xfId="0" applyFont="1" applyAlignment="1">
      <alignment horizontal="left" wrapText="1"/>
    </xf>
    <xf numFmtId="0" fontId="27" fillId="0" borderId="0" xfId="0" applyFont="1" applyAlignment="1">
      <alignment horizontal="left" wrapText="1"/>
    </xf>
    <xf numFmtId="0" fontId="10" fillId="4" borderId="0" xfId="0" applyFont="1" applyFill="1" applyAlignment="1">
      <alignment wrapText="1"/>
    </xf>
    <xf numFmtId="0" fontId="27" fillId="0" borderId="0" xfId="0" applyFont="1" applyAlignment="1">
      <alignment wrapText="1"/>
    </xf>
    <xf numFmtId="0" fontId="10" fillId="2" borderId="11" xfId="0" applyFont="1" applyFill="1" applyBorder="1" applyAlignment="1">
      <alignment horizontal="right"/>
    </xf>
    <xf numFmtId="0" fontId="27" fillId="0" borderId="11" xfId="0" applyFont="1" applyBorder="1" applyAlignment="1">
      <alignment horizontal="right"/>
    </xf>
    <xf numFmtId="0" fontId="0" fillId="4" borderId="0" xfId="0" applyFill="1" applyAlignment="1">
      <alignment wrapText="1"/>
    </xf>
    <xf numFmtId="0" fontId="10" fillId="4" borderId="0" xfId="0" applyFont="1" applyFill="1" applyAlignment="1">
      <alignment horizontal="left"/>
    </xf>
    <xf numFmtId="0" fontId="0" fillId="4" borderId="0" xfId="0" applyFill="1" applyAlignment="1">
      <alignment horizontal="left"/>
    </xf>
    <xf numFmtId="0" fontId="10" fillId="4" borderId="0" xfId="8" applyFont="1" applyFill="1" applyAlignment="1"/>
    <xf numFmtId="0" fontId="0" fillId="4" borderId="0" xfId="0" applyFill="1" applyAlignment="1"/>
    <xf numFmtId="0" fontId="5" fillId="4" borderId="0" xfId="0" applyFont="1" applyFill="1" applyBorder="1" applyAlignment="1"/>
    <xf numFmtId="0" fontId="0" fillId="4" borderId="0" xfId="0" applyFill="1" applyBorder="1" applyAlignment="1"/>
    <xf numFmtId="0" fontId="5" fillId="4" borderId="0" xfId="0" applyFont="1" applyFill="1" applyAlignment="1"/>
    <xf numFmtId="0" fontId="5" fillId="4" borderId="0" xfId="0" applyFont="1" applyFill="1" applyBorder="1" applyAlignment="1">
      <alignment vertical="center"/>
    </xf>
    <xf numFmtId="0" fontId="0" fillId="4" borderId="11" xfId="0" applyFill="1" applyBorder="1" applyAlignment="1">
      <alignment vertical="center"/>
    </xf>
    <xf numFmtId="0" fontId="10" fillId="4" borderId="26" xfId="0" applyFont="1" applyFill="1" applyBorder="1" applyAlignment="1">
      <alignment horizontal="right"/>
    </xf>
    <xf numFmtId="0" fontId="0" fillId="0" borderId="26" xfId="0" applyBorder="1" applyAlignment="1"/>
    <xf numFmtId="0" fontId="10" fillId="4" borderId="2" xfId="0" applyFont="1" applyFill="1" applyBorder="1" applyAlignment="1">
      <alignment horizontal="right"/>
    </xf>
    <xf numFmtId="0" fontId="0" fillId="0" borderId="2" xfId="0" applyBorder="1" applyAlignment="1"/>
    <xf numFmtId="0" fontId="5" fillId="2" borderId="0" xfId="0" applyFont="1" applyFill="1" applyAlignment="1">
      <alignment horizontal="left"/>
    </xf>
    <xf numFmtId="0" fontId="61" fillId="0" borderId="0" xfId="0" applyFont="1" applyAlignment="1"/>
    <xf numFmtId="0" fontId="5" fillId="2" borderId="0" xfId="0" applyFont="1" applyFill="1" applyAlignment="1"/>
    <xf numFmtId="0" fontId="29" fillId="2" borderId="23" xfId="0" applyFont="1" applyFill="1" applyBorder="1" applyAlignment="1">
      <alignment horizontal="center" vertical="center"/>
    </xf>
    <xf numFmtId="0" fontId="29" fillId="2" borderId="39" xfId="0" applyFont="1" applyFill="1" applyBorder="1" applyAlignment="1">
      <alignment horizontal="center" vertical="center"/>
    </xf>
    <xf numFmtId="0" fontId="29" fillId="2" borderId="40" xfId="0" applyFont="1" applyFill="1" applyBorder="1" applyAlignment="1">
      <alignment horizontal="center" vertical="center"/>
    </xf>
    <xf numFmtId="0" fontId="0" fillId="0" borderId="12" xfId="0" applyBorder="1" applyAlignment="1">
      <alignment horizontal="center" vertical="center"/>
    </xf>
    <xf numFmtId="0" fontId="10" fillId="2" borderId="0" xfId="0" applyFont="1" applyFill="1" applyAlignment="1"/>
    <xf numFmtId="0" fontId="35" fillId="0" borderId="0" xfId="0" applyFont="1" applyAlignment="1"/>
    <xf numFmtId="0" fontId="29" fillId="2" borderId="10" xfId="0" applyFont="1" applyFill="1" applyBorder="1" applyAlignment="1">
      <alignment vertical="center" wrapText="1"/>
    </xf>
    <xf numFmtId="0" fontId="27" fillId="0" borderId="11" xfId="0" applyFont="1" applyBorder="1" applyAlignment="1">
      <alignment vertical="center"/>
    </xf>
    <xf numFmtId="0" fontId="10" fillId="2" borderId="0" xfId="0" applyFont="1" applyFill="1" applyAlignment="1">
      <alignment wrapText="1"/>
    </xf>
    <xf numFmtId="0" fontId="35" fillId="0" borderId="0" xfId="0" applyFont="1" applyAlignment="1">
      <alignment wrapText="1"/>
    </xf>
    <xf numFmtId="0" fontId="39" fillId="4" borderId="0" xfId="0" applyFont="1" applyFill="1" applyBorder="1" applyAlignment="1">
      <alignment wrapText="1"/>
    </xf>
    <xf numFmtId="0" fontId="10" fillId="0" borderId="26" xfId="0" applyFont="1" applyBorder="1" applyAlignment="1">
      <alignment horizontal="right"/>
    </xf>
    <xf numFmtId="0" fontId="0" fillId="0" borderId="41" xfId="0" applyBorder="1" applyAlignment="1">
      <alignment horizontal="right"/>
    </xf>
    <xf numFmtId="0" fontId="10" fillId="2" borderId="2" xfId="0" applyFont="1" applyFill="1" applyBorder="1" applyAlignment="1">
      <alignment horizontal="right"/>
    </xf>
    <xf numFmtId="0" fontId="10" fillId="2" borderId="0" xfId="0" applyFont="1" applyFill="1" applyAlignment="1">
      <alignment vertical="center"/>
    </xf>
    <xf numFmtId="0" fontId="5" fillId="7" borderId="0" xfId="0" applyFont="1" applyFill="1" applyBorder="1" applyAlignment="1">
      <alignment vertical="center"/>
    </xf>
  </cellXfs>
  <cellStyles count="14">
    <cellStyle name="Comma 2" xfId="11"/>
    <cellStyle name="Hyperlink" xfId="1" builtinId="8"/>
    <cellStyle name="Hyperlink 2" xfId="2"/>
    <cellStyle name="Hyperlink 2 2" xfId="9"/>
    <cellStyle name="Hyperlink 3" xfId="12"/>
    <cellStyle name="Normal" xfId="0" builtinId="0"/>
    <cellStyle name="Normal 2" xfId="3"/>
    <cellStyle name="Normal 2 2" xfId="8"/>
    <cellStyle name="Normal 2 3" xfId="10"/>
    <cellStyle name="Normal 3" xfId="13"/>
    <cellStyle name="Normal 4" xfId="4"/>
    <cellStyle name="Normal_ROad Freight Comparison Comparability NI  ROI" xfId="6"/>
    <cellStyle name="Normal_TAB1694" xfId="5"/>
    <cellStyle name="Percent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200" b="1"/>
              <a:t>Freight transport by road: Goods lifted within Northern Ireland by goods vehicles</a:t>
            </a:r>
            <a:r>
              <a:rPr lang="en-GB" sz="1200" b="1" baseline="0"/>
              <a:t> over 3.5 tonnes: 2011 to 2015</a:t>
            </a:r>
            <a:endParaRPr lang="en-GB"/>
          </a:p>
        </c:rich>
      </c:tx>
      <c:layout>
        <c:manualLayout>
          <c:xMode val="edge"/>
          <c:yMode val="edge"/>
          <c:x val="0.17956170703575547"/>
          <c:y val="6.5460809646856161E-2"/>
        </c:manualLayout>
      </c:layout>
    </c:title>
    <c:plotArea>
      <c:layout>
        <c:manualLayout>
          <c:layoutTarget val="inner"/>
          <c:xMode val="edge"/>
          <c:yMode val="edge"/>
          <c:x val="0.14797530297061029"/>
          <c:y val="0.2369797693373854"/>
          <c:w val="0.83021933140353465"/>
          <c:h val="0.64583497577661053"/>
        </c:manualLayout>
      </c:layout>
      <c:lineChart>
        <c:grouping val="standard"/>
        <c:ser>
          <c:idx val="0"/>
          <c:order val="0"/>
          <c:tx>
            <c:strRef>
              <c:f>'Fig 4.1'!$B$2</c:f>
              <c:strCache>
                <c:ptCount val="1"/>
                <c:pt idx="0">
                  <c:v>Total goods lifted (thousand tonnes)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'Fig 4.1'!$A$3:$A$7</c:f>
              <c:numCache>
                <c:formatCode>General</c:formatCode>
                <c:ptCount val="5"/>
                <c:pt idx="0">
                  <c:v>2011</c:v>
                </c:pt>
                <c:pt idx="1">
                  <c:v>2012</c:v>
                </c:pt>
                <c:pt idx="2">
                  <c:v>2013</c:v>
                </c:pt>
                <c:pt idx="3">
                  <c:v>2014</c:v>
                </c:pt>
                <c:pt idx="4">
                  <c:v>2015</c:v>
                </c:pt>
              </c:numCache>
            </c:numRef>
          </c:cat>
          <c:val>
            <c:numRef>
              <c:f>'Fig 4.1'!$B$3:$B$7</c:f>
              <c:numCache>
                <c:formatCode>#,##0.0</c:formatCode>
                <c:ptCount val="5"/>
                <c:pt idx="0">
                  <c:v>49.3</c:v>
                </c:pt>
                <c:pt idx="1">
                  <c:v>58.9</c:v>
                </c:pt>
                <c:pt idx="2" formatCode="General">
                  <c:v>49.4</c:v>
                </c:pt>
                <c:pt idx="3" formatCode="General">
                  <c:v>46</c:v>
                </c:pt>
                <c:pt idx="4" formatCode="General">
                  <c:v>45.1</c:v>
                </c:pt>
              </c:numCache>
            </c:numRef>
          </c:val>
        </c:ser>
        <c:marker val="1"/>
        <c:axId val="93865472"/>
        <c:axId val="93867392"/>
      </c:lineChart>
      <c:catAx>
        <c:axId val="93865472"/>
        <c:scaling>
          <c:orientation val="minMax"/>
        </c:scaling>
        <c:axPos val="b"/>
        <c:numFmt formatCode="General" sourceLinked="1"/>
        <c:majorTickMark val="none"/>
        <c:minorTickMark val="in"/>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93867392"/>
        <c:crosses val="autoZero"/>
        <c:auto val="1"/>
        <c:lblAlgn val="ctr"/>
        <c:lblOffset val="100"/>
        <c:tickLblSkip val="1"/>
        <c:tickMarkSkip val="1"/>
      </c:catAx>
      <c:valAx>
        <c:axId val="93867392"/>
        <c:scaling>
          <c:orientation val="minMax"/>
          <c:max val="80"/>
        </c:scaling>
        <c:axPos val="l"/>
        <c:majorGridlines>
          <c:spPr>
            <a:ln w="12700">
              <a:solidFill>
                <a:srgbClr val="C0C0C0"/>
              </a:solidFill>
              <a:prstDash val="solid"/>
            </a:ln>
          </c:spPr>
        </c:majorGridlines>
        <c:title>
          <c:tx>
            <c:rich>
              <a:bodyPr/>
              <a:lstStyle/>
              <a:p>
                <a:pPr>
                  <a:defRPr sz="1075" b="1" i="0" u="none" strike="noStrike" baseline="0">
                    <a:solidFill>
                      <a:srgbClr val="000000"/>
                    </a:solidFill>
                    <a:latin typeface="Arial"/>
                    <a:ea typeface="Arial"/>
                    <a:cs typeface="Arial"/>
                  </a:defRPr>
                </a:pPr>
                <a:r>
                  <a:rPr lang="en-GB"/>
                  <a:t>Total goods lifted </a:t>
                </a:r>
              </a:p>
              <a:p>
                <a:pPr>
                  <a:defRPr sz="1075" b="1" i="0" u="none" strike="noStrike" baseline="0">
                    <a:solidFill>
                      <a:srgbClr val="000000"/>
                    </a:solidFill>
                    <a:latin typeface="Arial"/>
                    <a:ea typeface="Arial"/>
                    <a:cs typeface="Arial"/>
                  </a:defRPr>
                </a:pPr>
                <a:r>
                  <a:rPr lang="en-GB"/>
                  <a:t>(million tonnes)</a:t>
                </a:r>
              </a:p>
            </c:rich>
          </c:tx>
          <c:layout>
            <c:manualLayout>
              <c:xMode val="edge"/>
              <c:yMode val="edge"/>
              <c:x val="4.8508296324551265E-3"/>
              <c:y val="0.37055294444783582"/>
            </c:manualLayout>
          </c:layout>
          <c:spPr>
            <a:noFill/>
            <a:ln w="25400">
              <a:noFill/>
            </a:ln>
          </c:spPr>
        </c:title>
        <c:numFmt formatCode="#,##0.0" sourceLinked="1"/>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93865472"/>
        <c:crosses val="autoZero"/>
        <c:crossBetween val="between"/>
      </c:valAx>
      <c:spPr>
        <a:noFill/>
        <a:ln w="12700">
          <a:solidFill>
            <a:srgbClr val="C0C0C0"/>
          </a:solidFill>
          <a:prstDash val="solid"/>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11" r="0.75000000000001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1676400</xdr:colOff>
      <xdr:row>10</xdr:row>
      <xdr:rowOff>152400</xdr:rowOff>
    </xdr:from>
    <xdr:to>
      <xdr:col>7</xdr:col>
      <xdr:colOff>180975</xdr:colOff>
      <xdr:row>30</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csauthority.gov.uk/archive/assessment/code-of-practice/code-of-practice-for-official-statistics.pdf" TargetMode="External"/><Relationship Id="rId2" Type="http://schemas.openxmlformats.org/officeDocument/2006/relationships/hyperlink" Target="https://www.statisticsauthority.gov.uk/publication/statistics-on-transport-in-northern-ireland/" TargetMode="External"/><Relationship Id="rId1" Type="http://schemas.openxmlformats.org/officeDocument/2006/relationships/hyperlink" Target="https://www.infrastructure-ni.gov.uk/publications/code-practice-official-statistics-principle-6-proportionate-burden" TargetMode="External"/><Relationship Id="rId5" Type="http://schemas.openxmlformats.org/officeDocument/2006/relationships/printerSettings" Target="../printerSettings/printerSettings4.bin"/><Relationship Id="rId4" Type="http://schemas.openxmlformats.org/officeDocument/2006/relationships/hyperlink" Target="https://www.gov.uk/government/publications/road-freight-domestic-and-international-statistics-guidanc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publications/road-freight-domestic-and-international-statistics-guidanc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E16"/>
  <sheetViews>
    <sheetView tabSelected="1" zoomScaleNormal="100" workbookViewId="0">
      <selection activeCell="B4" sqref="B4"/>
    </sheetView>
  </sheetViews>
  <sheetFormatPr defaultRowHeight="15"/>
  <cols>
    <col min="1" max="1" width="4.5703125" style="3" customWidth="1"/>
    <col min="2" max="2" width="115.5703125" style="3" customWidth="1"/>
    <col min="3" max="16384" width="9.140625" style="3"/>
  </cols>
  <sheetData>
    <row r="1" spans="2:5" ht="118.5">
      <c r="B1" s="1" t="s">
        <v>135</v>
      </c>
      <c r="C1" s="2"/>
      <c r="D1" s="2"/>
      <c r="E1" s="2"/>
    </row>
    <row r="4" spans="2:5" ht="30">
      <c r="B4" s="4" t="s">
        <v>3</v>
      </c>
    </row>
    <row r="9" spans="2:5">
      <c r="B9" s="5"/>
    </row>
    <row r="14" spans="2:5">
      <c r="B14" s="130" t="s">
        <v>0</v>
      </c>
    </row>
    <row r="15" spans="2:5">
      <c r="B15" s="131" t="s">
        <v>1</v>
      </c>
    </row>
    <row r="16" spans="2:5">
      <c r="B16" s="131" t="s">
        <v>2</v>
      </c>
    </row>
  </sheetData>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J14"/>
  <sheetViews>
    <sheetView showGridLines="0" workbookViewId="0">
      <selection sqref="A1:I1"/>
    </sheetView>
  </sheetViews>
  <sheetFormatPr defaultRowHeight="14.25"/>
  <cols>
    <col min="1" max="1" width="22.7109375" style="91" customWidth="1"/>
    <col min="2" max="2" width="12.85546875" style="91" customWidth="1"/>
    <col min="3" max="5" width="9.140625" style="91"/>
    <col min="6" max="6" width="13.7109375" style="91" customWidth="1"/>
    <col min="7" max="8" width="9.140625" style="91"/>
    <col min="9" max="9" width="12.7109375" style="91" customWidth="1"/>
    <col min="10" max="16384" width="9.140625" style="91"/>
  </cols>
  <sheetData>
    <row r="1" spans="1:10" s="25" customFormat="1" ht="18.75" customHeight="1">
      <c r="A1" s="271" t="s">
        <v>215</v>
      </c>
      <c r="B1" s="272"/>
      <c r="C1" s="272"/>
      <c r="D1" s="272"/>
      <c r="E1" s="272"/>
      <c r="F1" s="272"/>
      <c r="G1" s="272"/>
      <c r="H1" s="272"/>
      <c r="I1" s="272"/>
      <c r="J1" s="47"/>
    </row>
    <row r="2" spans="1:10" ht="18.75">
      <c r="A2" s="273" t="s">
        <v>216</v>
      </c>
      <c r="B2" s="272"/>
      <c r="C2" s="272"/>
      <c r="D2" s="272"/>
      <c r="E2" s="272"/>
      <c r="F2" s="272"/>
      <c r="G2" s="272"/>
      <c r="H2" s="272"/>
      <c r="I2" s="272"/>
      <c r="J2" s="90"/>
    </row>
    <row r="3" spans="1:10" ht="15.75" thickBot="1">
      <c r="A3" s="92"/>
      <c r="B3" s="93"/>
      <c r="C3" s="93"/>
      <c r="D3" s="93"/>
      <c r="E3" s="93"/>
      <c r="F3" s="93"/>
      <c r="G3" s="93"/>
      <c r="H3" s="287" t="s">
        <v>41</v>
      </c>
      <c r="I3" s="270"/>
      <c r="J3" s="31"/>
    </row>
    <row r="4" spans="1:10" ht="18.75" customHeight="1">
      <c r="A4" s="280" t="s">
        <v>47</v>
      </c>
      <c r="B4" s="274" t="s">
        <v>218</v>
      </c>
      <c r="C4" s="274"/>
      <c r="D4" s="274"/>
      <c r="E4" s="275"/>
      <c r="F4" s="276" t="s">
        <v>219</v>
      </c>
      <c r="G4" s="277"/>
      <c r="H4" s="277"/>
      <c r="I4" s="277"/>
      <c r="J4" s="31"/>
    </row>
    <row r="5" spans="1:10" ht="45">
      <c r="A5" s="281"/>
      <c r="B5" s="94" t="s">
        <v>44</v>
      </c>
      <c r="C5" s="95" t="s">
        <v>48</v>
      </c>
      <c r="D5" s="94" t="s">
        <v>46</v>
      </c>
      <c r="E5" s="95" t="s">
        <v>48</v>
      </c>
      <c r="F5" s="96" t="s">
        <v>44</v>
      </c>
      <c r="G5" s="94" t="s">
        <v>45</v>
      </c>
      <c r="H5" s="94" t="s">
        <v>46</v>
      </c>
      <c r="I5" s="94" t="s">
        <v>45</v>
      </c>
      <c r="J5" s="87"/>
    </row>
    <row r="6" spans="1:10" ht="18.75" customHeight="1">
      <c r="A6" s="66" t="s">
        <v>49</v>
      </c>
      <c r="B6" s="67"/>
      <c r="C6" s="67"/>
      <c r="D6" s="97"/>
      <c r="E6" s="67"/>
      <c r="F6" s="98"/>
      <c r="G6" s="67"/>
      <c r="H6" s="67"/>
      <c r="I6" s="67"/>
      <c r="J6" s="31"/>
    </row>
    <row r="7" spans="1:10" ht="15">
      <c r="A7" s="67" t="s">
        <v>50</v>
      </c>
      <c r="B7" s="222">
        <v>4624</v>
      </c>
      <c r="C7" s="223">
        <v>97</v>
      </c>
      <c r="D7" s="222">
        <v>871</v>
      </c>
      <c r="E7" s="226">
        <v>91</v>
      </c>
      <c r="F7" s="222">
        <v>2302</v>
      </c>
      <c r="G7" s="223">
        <v>97</v>
      </c>
      <c r="H7" s="222">
        <v>466</v>
      </c>
      <c r="I7" s="223">
        <v>91</v>
      </c>
      <c r="J7" s="31"/>
    </row>
    <row r="8" spans="1:10" ht="16.5">
      <c r="A8" s="67" t="s">
        <v>221</v>
      </c>
      <c r="B8" s="222" t="s">
        <v>116</v>
      </c>
      <c r="C8" s="223" t="s">
        <v>116</v>
      </c>
      <c r="D8" s="222" t="s">
        <v>116</v>
      </c>
      <c r="E8" s="226" t="s">
        <v>116</v>
      </c>
      <c r="F8" s="222" t="s">
        <v>116</v>
      </c>
      <c r="G8" s="223" t="s">
        <v>116</v>
      </c>
      <c r="H8" s="222" t="s">
        <v>116</v>
      </c>
      <c r="I8" s="223" t="s">
        <v>116</v>
      </c>
      <c r="J8" s="99"/>
    </row>
    <row r="9" spans="1:10" ht="16.5" thickBot="1">
      <c r="A9" s="100" t="s">
        <v>51</v>
      </c>
      <c r="B9" s="224">
        <v>4782</v>
      </c>
      <c r="C9" s="225">
        <v>100</v>
      </c>
      <c r="D9" s="224">
        <v>952</v>
      </c>
      <c r="E9" s="227">
        <v>100</v>
      </c>
      <c r="F9" s="224">
        <v>2381</v>
      </c>
      <c r="G9" s="225">
        <v>100</v>
      </c>
      <c r="H9" s="224">
        <v>509</v>
      </c>
      <c r="I9" s="225">
        <v>100</v>
      </c>
      <c r="J9" s="31"/>
    </row>
    <row r="10" spans="1:10" ht="15">
      <c r="A10" s="101"/>
      <c r="B10" s="102"/>
      <c r="C10" s="102"/>
      <c r="D10" s="102"/>
      <c r="E10" s="102"/>
      <c r="F10" s="8"/>
      <c r="G10" s="8"/>
      <c r="H10" s="285" t="s">
        <v>157</v>
      </c>
      <c r="I10" s="286"/>
      <c r="J10" s="90"/>
    </row>
    <row r="11" spans="1:10" ht="22.5" customHeight="1">
      <c r="A11" s="282" t="s">
        <v>158</v>
      </c>
      <c r="B11" s="283"/>
      <c r="C11" s="283"/>
      <c r="D11" s="283"/>
      <c r="E11" s="283"/>
      <c r="F11" s="283"/>
      <c r="G11" s="283"/>
      <c r="H11" s="283"/>
      <c r="I11" s="283"/>
      <c r="J11" s="283"/>
    </row>
    <row r="12" spans="1:10" ht="30" customHeight="1">
      <c r="A12" s="284" t="s">
        <v>217</v>
      </c>
      <c r="B12" s="283"/>
      <c r="C12" s="283"/>
      <c r="D12" s="283"/>
      <c r="E12" s="283"/>
      <c r="F12" s="283"/>
      <c r="G12" s="283"/>
      <c r="H12" s="283"/>
      <c r="I12" s="283"/>
      <c r="J12" s="283"/>
    </row>
    <row r="13" spans="1:10" ht="18.75" customHeight="1">
      <c r="A13" s="278" t="s">
        <v>220</v>
      </c>
      <c r="B13" s="279"/>
      <c r="C13" s="279"/>
      <c r="D13" s="279"/>
      <c r="E13" s="279"/>
      <c r="F13" s="279"/>
      <c r="G13" s="279"/>
      <c r="H13" s="279"/>
      <c r="I13" s="279"/>
      <c r="J13" s="89"/>
    </row>
    <row r="14" spans="1:10" ht="18" customHeight="1">
      <c r="A14" s="278" t="s">
        <v>120</v>
      </c>
      <c r="B14" s="279"/>
      <c r="C14" s="279"/>
      <c r="D14" s="279"/>
      <c r="E14" s="279"/>
      <c r="F14" s="279"/>
      <c r="G14" s="279"/>
      <c r="H14" s="279"/>
      <c r="I14" s="279"/>
      <c r="J14" s="89"/>
    </row>
  </sheetData>
  <mergeCells count="11">
    <mergeCell ref="A1:I1"/>
    <mergeCell ref="A2:I2"/>
    <mergeCell ref="B4:E4"/>
    <mergeCell ref="F4:I4"/>
    <mergeCell ref="A14:I14"/>
    <mergeCell ref="A4:A5"/>
    <mergeCell ref="A11:J11"/>
    <mergeCell ref="A12:J12"/>
    <mergeCell ref="A13:I13"/>
    <mergeCell ref="H10:I10"/>
    <mergeCell ref="H3:I3"/>
  </mergeCells>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F18"/>
  <sheetViews>
    <sheetView workbookViewId="0">
      <selection sqref="A1:E1"/>
    </sheetView>
  </sheetViews>
  <sheetFormatPr defaultRowHeight="14.25"/>
  <cols>
    <col min="1" max="1" width="9.5703125" style="91" customWidth="1"/>
    <col min="2" max="5" width="20.28515625" style="108" customWidth="1"/>
    <col min="6" max="16384" width="9.140625" style="91"/>
  </cols>
  <sheetData>
    <row r="1" spans="1:6" ht="18.75" customHeight="1">
      <c r="A1" s="289" t="s">
        <v>222</v>
      </c>
      <c r="B1" s="272"/>
      <c r="C1" s="272"/>
      <c r="D1" s="272"/>
      <c r="E1" s="272"/>
      <c r="F1" s="103"/>
    </row>
    <row r="2" spans="1:6" ht="15.75" thickBot="1">
      <c r="A2" s="109"/>
      <c r="B2" s="110"/>
      <c r="C2" s="110"/>
      <c r="D2" s="110"/>
      <c r="E2" s="229" t="s">
        <v>52</v>
      </c>
    </row>
    <row r="3" spans="1:6" ht="30">
      <c r="A3" s="111" t="s">
        <v>53</v>
      </c>
      <c r="B3" s="112" t="s">
        <v>54</v>
      </c>
      <c r="C3" s="112" t="s">
        <v>55</v>
      </c>
      <c r="D3" s="113" t="s">
        <v>56</v>
      </c>
      <c r="E3" s="113" t="s">
        <v>159</v>
      </c>
    </row>
    <row r="4" spans="1:6" ht="17.25" customHeight="1">
      <c r="A4" s="104">
        <v>2006</v>
      </c>
      <c r="B4" s="105">
        <v>38417</v>
      </c>
      <c r="C4" s="106">
        <v>827</v>
      </c>
      <c r="D4" s="107">
        <v>0</v>
      </c>
      <c r="E4" s="105">
        <v>39244</v>
      </c>
    </row>
    <row r="5" spans="1:6" ht="17.25" customHeight="1">
      <c r="A5" s="104">
        <v>2007</v>
      </c>
      <c r="B5" s="105">
        <v>38429</v>
      </c>
      <c r="C5" s="106">
        <v>1057</v>
      </c>
      <c r="D5" s="105">
        <v>0</v>
      </c>
      <c r="E5" s="105">
        <v>39485</v>
      </c>
    </row>
    <row r="6" spans="1:6" ht="17.25" customHeight="1">
      <c r="A6" s="104">
        <v>2008</v>
      </c>
      <c r="B6" s="105">
        <v>36115</v>
      </c>
      <c r="C6" s="106">
        <v>168</v>
      </c>
      <c r="D6" s="105">
        <v>0</v>
      </c>
      <c r="E6" s="105">
        <v>36282</v>
      </c>
    </row>
    <row r="7" spans="1:6" ht="17.25" customHeight="1">
      <c r="A7" s="104">
        <v>2009</v>
      </c>
      <c r="B7" s="105">
        <v>29804</v>
      </c>
      <c r="C7" s="106">
        <v>138</v>
      </c>
      <c r="D7" s="105">
        <v>0</v>
      </c>
      <c r="E7" s="105">
        <v>29941</v>
      </c>
    </row>
    <row r="8" spans="1:6" ht="17.25" customHeight="1">
      <c r="A8" s="104">
        <v>2010</v>
      </c>
      <c r="B8" s="105">
        <v>29716</v>
      </c>
      <c r="C8" s="106">
        <v>155</v>
      </c>
      <c r="D8" s="105">
        <v>0</v>
      </c>
      <c r="E8" s="105">
        <v>29871</v>
      </c>
    </row>
    <row r="9" spans="1:6" ht="17.25" customHeight="1">
      <c r="A9" s="104">
        <v>2011</v>
      </c>
      <c r="B9" s="105">
        <v>31062</v>
      </c>
      <c r="C9" s="106">
        <v>457</v>
      </c>
      <c r="D9" s="105">
        <v>0</v>
      </c>
      <c r="E9" s="105">
        <v>31519</v>
      </c>
    </row>
    <row r="10" spans="1:6" ht="17.25" customHeight="1">
      <c r="A10" s="104">
        <v>2012</v>
      </c>
      <c r="B10" s="105">
        <v>29095</v>
      </c>
      <c r="C10" s="106">
        <v>581</v>
      </c>
      <c r="D10" s="105">
        <v>0</v>
      </c>
      <c r="E10" s="105">
        <v>29676</v>
      </c>
    </row>
    <row r="11" spans="1:6" ht="17.25" customHeight="1">
      <c r="A11" s="104">
        <v>2013</v>
      </c>
      <c r="B11" s="105">
        <v>29288</v>
      </c>
      <c r="C11" s="106">
        <v>527</v>
      </c>
      <c r="D11" s="105">
        <v>0</v>
      </c>
      <c r="E11" s="105">
        <v>29814</v>
      </c>
    </row>
    <row r="12" spans="1:6" ht="17.25" customHeight="1">
      <c r="A12" s="104">
        <v>2014</v>
      </c>
      <c r="B12" s="105">
        <v>30073</v>
      </c>
      <c r="C12" s="106">
        <v>491</v>
      </c>
      <c r="D12" s="105">
        <v>0</v>
      </c>
      <c r="E12" s="105">
        <v>30565</v>
      </c>
    </row>
    <row r="13" spans="1:6" ht="17.25" customHeight="1" thickBot="1">
      <c r="A13" s="115">
        <v>2015</v>
      </c>
      <c r="B13" s="116">
        <v>30388.69</v>
      </c>
      <c r="C13" s="117">
        <v>550.86199999999997</v>
      </c>
      <c r="D13" s="116">
        <v>0</v>
      </c>
      <c r="E13" s="116">
        <v>30940</v>
      </c>
    </row>
    <row r="14" spans="1:6">
      <c r="A14" s="114"/>
      <c r="B14" s="105"/>
      <c r="C14" s="106"/>
      <c r="D14" s="105"/>
      <c r="E14" s="228" t="s">
        <v>57</v>
      </c>
    </row>
    <row r="15" spans="1:6" s="88" customFormat="1" ht="15" customHeight="1">
      <c r="A15" s="288" t="s">
        <v>58</v>
      </c>
      <c r="B15" s="279"/>
      <c r="C15" s="279"/>
      <c r="D15" s="279"/>
      <c r="E15" s="279"/>
    </row>
    <row r="16" spans="1:6" s="88" customFormat="1" ht="15" customHeight="1">
      <c r="A16" s="288" t="s">
        <v>59</v>
      </c>
      <c r="B16" s="279"/>
      <c r="C16" s="279"/>
      <c r="D16" s="279"/>
      <c r="E16" s="279"/>
    </row>
    <row r="17" spans="1:5">
      <c r="A17" s="108"/>
      <c r="E17" s="91"/>
    </row>
    <row r="18" spans="1:5">
      <c r="A18" s="108"/>
      <c r="E18" s="91"/>
    </row>
  </sheetData>
  <mergeCells count="3">
    <mergeCell ref="A15:E15"/>
    <mergeCell ref="A16:E16"/>
    <mergeCell ref="A1:E1"/>
  </mergeCells>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A29"/>
  <sheetViews>
    <sheetView zoomScaleNormal="100" workbookViewId="0"/>
  </sheetViews>
  <sheetFormatPr defaultRowHeight="15"/>
  <cols>
    <col min="1" max="1" width="115.28515625" style="14" customWidth="1"/>
    <col min="2" max="16384" width="9.140625" style="14"/>
  </cols>
  <sheetData>
    <row r="1" spans="1:1" ht="20.25">
      <c r="A1" s="13" t="s">
        <v>7</v>
      </c>
    </row>
    <row r="2" spans="1:1" ht="20.25">
      <c r="A2" s="13"/>
    </row>
    <row r="3" spans="1:1" ht="15.75">
      <c r="A3" s="138" t="s">
        <v>88</v>
      </c>
    </row>
    <row r="4" spans="1:1">
      <c r="A4" s="139"/>
    </row>
    <row r="5" spans="1:1" ht="15.75">
      <c r="A5" s="138" t="s">
        <v>71</v>
      </c>
    </row>
    <row r="6" spans="1:1" ht="60">
      <c r="A6" s="139" t="s">
        <v>190</v>
      </c>
    </row>
    <row r="7" spans="1:1">
      <c r="A7" s="139" t="s">
        <v>191</v>
      </c>
    </row>
    <row r="8" spans="1:1" ht="75.75">
      <c r="A8" s="152" t="s">
        <v>192</v>
      </c>
    </row>
    <row r="9" spans="1:1" ht="45.75">
      <c r="A9" s="152" t="s">
        <v>193</v>
      </c>
    </row>
    <row r="10" spans="1:1" ht="30.75">
      <c r="A10" s="152" t="s">
        <v>194</v>
      </c>
    </row>
    <row r="11" spans="1:1">
      <c r="A11" s="156"/>
    </row>
    <row r="12" spans="1:1" ht="30">
      <c r="A12" s="139" t="s">
        <v>195</v>
      </c>
    </row>
    <row r="13" spans="1:1" ht="15.75">
      <c r="A13" s="138"/>
    </row>
    <row r="14" spans="1:1" ht="15.75">
      <c r="A14" s="138" t="s">
        <v>72</v>
      </c>
    </row>
    <row r="15" spans="1:1" ht="30" customHeight="1">
      <c r="A15" s="139" t="s">
        <v>196</v>
      </c>
    </row>
    <row r="16" spans="1:1">
      <c r="A16" s="139"/>
    </row>
    <row r="17" spans="1:1" ht="15.75">
      <c r="A17" s="138" t="s">
        <v>89</v>
      </c>
    </row>
    <row r="18" spans="1:1" ht="60">
      <c r="A18" s="139" t="s">
        <v>197</v>
      </c>
    </row>
    <row r="19" spans="1:1" ht="15.75">
      <c r="A19" s="138"/>
    </row>
    <row r="20" spans="1:1" ht="15.75">
      <c r="A20" s="138" t="s">
        <v>90</v>
      </c>
    </row>
    <row r="21" spans="1:1" ht="30.75">
      <c r="A21" s="138" t="s">
        <v>198</v>
      </c>
    </row>
    <row r="22" spans="1:1" ht="30.75">
      <c r="A22" s="138" t="s">
        <v>199</v>
      </c>
    </row>
    <row r="23" spans="1:1" ht="30.75">
      <c r="A23" s="138" t="s">
        <v>200</v>
      </c>
    </row>
    <row r="24" spans="1:1" ht="15.75">
      <c r="A24" s="138"/>
    </row>
    <row r="25" spans="1:1" ht="15.75">
      <c r="A25" s="138" t="s">
        <v>73</v>
      </c>
    </row>
    <row r="26" spans="1:1" ht="30">
      <c r="A26" s="139" t="s">
        <v>75</v>
      </c>
    </row>
    <row r="27" spans="1:1">
      <c r="A27" s="139"/>
    </row>
    <row r="28" spans="1:1" ht="15.75">
      <c r="A28" s="138" t="s">
        <v>74</v>
      </c>
    </row>
    <row r="29" spans="1:1" ht="30">
      <c r="A29" s="146" t="s">
        <v>91</v>
      </c>
    </row>
  </sheetData>
  <pageMargins left="0.74803149606299213" right="0.74803149606299213" top="0.98425196850393704" bottom="0.98425196850393704" header="0.51181102362204722" footer="0.51181102362204722"/>
  <pageSetup paperSize="9" scale="94" orientation="landscape" r:id="rId1"/>
  <headerFooter alignWithMargins="0"/>
  <rowBreaks count="1" manualBreakCount="1">
    <brk id="16" max="16383" man="1"/>
  </rowBreaks>
</worksheet>
</file>

<file path=xl/worksheets/sheet2.xml><?xml version="1.0" encoding="utf-8"?>
<worksheet xmlns="http://schemas.openxmlformats.org/spreadsheetml/2006/main" xmlns:r="http://schemas.openxmlformats.org/officeDocument/2006/relationships">
  <dimension ref="A1:B15"/>
  <sheetViews>
    <sheetView zoomScaleNormal="100" workbookViewId="0"/>
  </sheetViews>
  <sheetFormatPr defaultRowHeight="14.25"/>
  <cols>
    <col min="1" max="1" width="112.28515625" style="7" customWidth="1"/>
    <col min="2" max="2" width="10.7109375" style="7" customWidth="1"/>
    <col min="3" max="16384" width="9.140625" style="7"/>
  </cols>
  <sheetData>
    <row r="1" spans="1:2" ht="15.75">
      <c r="A1" s="6" t="s">
        <v>4</v>
      </c>
    </row>
    <row r="2" spans="1:2">
      <c r="B2" s="8"/>
    </row>
    <row r="3" spans="1:2">
      <c r="B3" s="8"/>
    </row>
    <row r="4" spans="1:2">
      <c r="A4" s="9" t="s">
        <v>5</v>
      </c>
    </row>
    <row r="5" spans="1:2">
      <c r="A5" s="9" t="s">
        <v>6</v>
      </c>
    </row>
    <row r="7" spans="1:2">
      <c r="A7" s="9" t="s">
        <v>225</v>
      </c>
    </row>
    <row r="8" spans="1:2">
      <c r="A8" s="9" t="s">
        <v>160</v>
      </c>
    </row>
    <row r="9" spans="1:2">
      <c r="A9" s="9" t="s">
        <v>161</v>
      </c>
    </row>
    <row r="10" spans="1:2">
      <c r="A10" s="9" t="s">
        <v>226</v>
      </c>
    </row>
    <row r="11" spans="1:2" ht="28.5" customHeight="1">
      <c r="A11" s="11" t="s">
        <v>227</v>
      </c>
    </row>
    <row r="12" spans="1:2" s="10" customFormat="1" ht="28.5" customHeight="1">
      <c r="A12" s="129" t="s">
        <v>228</v>
      </c>
    </row>
    <row r="13" spans="1:2">
      <c r="A13" s="9" t="s">
        <v>162</v>
      </c>
    </row>
    <row r="15" spans="1:2">
      <c r="A15" s="15" t="s">
        <v>7</v>
      </c>
    </row>
  </sheetData>
  <hyperlinks>
    <hyperlink ref="A4" location="'Introductory Notes'!A1" display="Introductory Notes"/>
    <hyperlink ref="A5" location="'User Information '!A1" display="User Information"/>
    <hyperlink ref="A8" location="'4.1'!A1" display="Table 4.1 Road freight licences issued: 2010-11 to 2014-15"/>
    <hyperlink ref="A9" location="'4.2'!A1" display="Table 4.2 Road service (buses &amp; coaches) licences issued: 2010-11 to 2014-15"/>
    <hyperlink ref="A10" location="'4.3'!A1" display="Table 4.3 Freight transport by road: Goods lifted within Northern Ireland by goods vehicles over 3.5 tonnes: 2006-2010"/>
    <hyperlink ref="A11" location="'4.4'!A1" display="Table 4.4 International road haulage by NI registered powered vehicles over 3.5 tonnes gross vehicle weight: Goods carried by type of transport and commodity: 2010"/>
    <hyperlink ref="A12" location="'4.5'!A1" display="Table 4.5 International road haulage by NI registered powered vehicles over 3.5 tonnes gross vehicle weight: Goods carried by country of unloading/loading:2010"/>
    <hyperlink ref="A13" location="'4.6'!A1" display="Table 4.6 Freight handled at NI airports: 2004-2013"/>
    <hyperlink ref="A15" location="'Technical Notes'!A1" display="Technical Notes"/>
    <hyperlink ref="A7" location="'Fig 4.1'!A12" display="Figure 4.1: Freight transport by road: Goods lifted within Northern Ireland by goods vehicles over 3.5 tonnes: 2011 to 2015"/>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J36"/>
  <sheetViews>
    <sheetView zoomScaleNormal="100" workbookViewId="0"/>
  </sheetViews>
  <sheetFormatPr defaultRowHeight="15"/>
  <cols>
    <col min="1" max="1" width="130" style="17" customWidth="1"/>
    <col min="2" max="2" width="0.5703125" style="17" hidden="1" customWidth="1"/>
    <col min="3" max="10" width="9.140625" style="17" hidden="1" customWidth="1"/>
    <col min="11" max="16384" width="9.140625" style="17"/>
  </cols>
  <sheetData>
    <row r="1" spans="1:1" ht="20.25">
      <c r="A1" s="16" t="s">
        <v>5</v>
      </c>
    </row>
    <row r="2" spans="1:1" ht="15.75">
      <c r="A2" s="18"/>
    </row>
    <row r="3" spans="1:1" ht="30">
      <c r="A3" s="19" t="s">
        <v>229</v>
      </c>
    </row>
    <row r="4" spans="1:1">
      <c r="A4" s="20"/>
    </row>
    <row r="5" spans="1:1" ht="30" customHeight="1">
      <c r="A5" s="19" t="s">
        <v>230</v>
      </c>
    </row>
    <row r="6" spans="1:1">
      <c r="A6" s="20"/>
    </row>
    <row r="7" spans="1:1" ht="60">
      <c r="A7" s="19" t="s">
        <v>60</v>
      </c>
    </row>
    <row r="8" spans="1:1">
      <c r="A8" s="20"/>
    </row>
    <row r="9" spans="1:1">
      <c r="A9" s="19" t="s">
        <v>61</v>
      </c>
    </row>
    <row r="10" spans="1:1">
      <c r="A10" s="20"/>
    </row>
    <row r="11" spans="1:1">
      <c r="A11" s="19" t="s">
        <v>62</v>
      </c>
    </row>
    <row r="12" spans="1:1" ht="15.75">
      <c r="A12" s="21"/>
    </row>
    <row r="13" spans="1:1" ht="15.75">
      <c r="A13" s="22" t="s">
        <v>76</v>
      </c>
    </row>
    <row r="14" spans="1:1" ht="15.75">
      <c r="A14" s="23" t="s">
        <v>77</v>
      </c>
    </row>
    <row r="15" spans="1:1" ht="15.75">
      <c r="A15" s="22" t="s">
        <v>78</v>
      </c>
    </row>
    <row r="16" spans="1:1" ht="15.75">
      <c r="A16" s="22" t="s">
        <v>79</v>
      </c>
    </row>
    <row r="17" spans="1:1" ht="15.75">
      <c r="A17" s="22" t="s">
        <v>80</v>
      </c>
    </row>
    <row r="18" spans="1:1" ht="15.75">
      <c r="A18" s="22" t="s">
        <v>136</v>
      </c>
    </row>
    <row r="19" spans="1:1">
      <c r="A19" s="20"/>
    </row>
    <row r="20" spans="1:1" ht="30">
      <c r="A20" s="19" t="s">
        <v>63</v>
      </c>
    </row>
    <row r="21" spans="1:1">
      <c r="A21" s="20"/>
    </row>
    <row r="22" spans="1:1">
      <c r="A22" s="20" t="s">
        <v>64</v>
      </c>
    </row>
    <row r="23" spans="1:1">
      <c r="A23" s="20"/>
    </row>
    <row r="24" spans="1:1">
      <c r="A24" s="20" t="s">
        <v>65</v>
      </c>
    </row>
    <row r="25" spans="1:1">
      <c r="A25" s="20"/>
    </row>
    <row r="26" spans="1:1">
      <c r="A26" s="20" t="s">
        <v>81</v>
      </c>
    </row>
    <row r="27" spans="1:1">
      <c r="A27" s="20" t="s">
        <v>137</v>
      </c>
    </row>
    <row r="28" spans="1:1">
      <c r="A28" s="20" t="s">
        <v>138</v>
      </c>
    </row>
    <row r="29" spans="1:1">
      <c r="A29" s="20" t="s">
        <v>66</v>
      </c>
    </row>
    <row r="30" spans="1:1">
      <c r="A30" s="20" t="s">
        <v>67</v>
      </c>
    </row>
    <row r="31" spans="1:1">
      <c r="A31" s="20" t="s">
        <v>123</v>
      </c>
    </row>
    <row r="32" spans="1:1">
      <c r="A32" s="20" t="s">
        <v>124</v>
      </c>
    </row>
    <row r="33" spans="1:1">
      <c r="A33" s="20"/>
    </row>
    <row r="34" spans="1:1">
      <c r="A34" s="20" t="s">
        <v>125</v>
      </c>
    </row>
    <row r="35" spans="1:1">
      <c r="A35" s="20" t="s">
        <v>139</v>
      </c>
    </row>
    <row r="36" spans="1:1">
      <c r="A36" s="20" t="s">
        <v>140</v>
      </c>
    </row>
  </sheetData>
  <pageMargins left="0.74803149606299213" right="0.74803149606299213" top="0.98425196850393704" bottom="0.98425196850393704" header="0.51181102362204722" footer="0.51181102362204722"/>
  <pageSetup paperSize="9" orientation="landscape" r:id="rId1"/>
  <headerFooter alignWithMargins="0"/>
  <rowBreaks count="1" manualBreakCount="1">
    <brk id="23" max="16383" man="1"/>
  </rowBreaks>
</worksheet>
</file>

<file path=xl/worksheets/sheet4.xml><?xml version="1.0" encoding="utf-8"?>
<worksheet xmlns="http://schemas.openxmlformats.org/spreadsheetml/2006/main" xmlns:r="http://schemas.openxmlformats.org/officeDocument/2006/relationships">
  <dimension ref="A1:J99"/>
  <sheetViews>
    <sheetView zoomScaleNormal="100" workbookViewId="0"/>
  </sheetViews>
  <sheetFormatPr defaultRowHeight="15"/>
  <cols>
    <col min="1" max="1" width="130" style="12" customWidth="1"/>
    <col min="2" max="2" width="0.5703125" style="12" hidden="1" customWidth="1"/>
    <col min="3" max="10" width="9.140625" style="12" hidden="1" customWidth="1"/>
    <col min="11" max="16384" width="9.140625" style="12"/>
  </cols>
  <sheetData>
    <row r="1" spans="1:1" s="133" customFormat="1" ht="20.25">
      <c r="A1" s="132" t="s">
        <v>6</v>
      </c>
    </row>
    <row r="2" spans="1:1" s="133" customFormat="1">
      <c r="A2" s="134"/>
    </row>
    <row r="3" spans="1:1" s="133" customFormat="1" ht="30">
      <c r="A3" s="135" t="s">
        <v>163</v>
      </c>
    </row>
    <row r="4" spans="1:1" s="24" customFormat="1">
      <c r="A4" s="136"/>
    </row>
    <row r="5" spans="1:1" s="24" customFormat="1" ht="20.25">
      <c r="A5" s="137" t="s">
        <v>126</v>
      </c>
    </row>
    <row r="6" spans="1:1" s="24" customFormat="1" ht="15.75">
      <c r="A6" s="138"/>
    </row>
    <row r="7" spans="1:1" s="24" customFormat="1" ht="15.75">
      <c r="A7" s="138" t="s">
        <v>127</v>
      </c>
    </row>
    <row r="8" spans="1:1" s="24" customFormat="1" ht="15.75">
      <c r="A8" s="138"/>
    </row>
    <row r="9" spans="1:1" s="24" customFormat="1" ht="90">
      <c r="A9" s="139" t="s">
        <v>164</v>
      </c>
    </row>
    <row r="10" spans="1:1" s="24" customFormat="1" ht="15.75">
      <c r="A10" s="140"/>
    </row>
    <row r="11" spans="1:1" s="24" customFormat="1">
      <c r="A11" s="141" t="s">
        <v>128</v>
      </c>
    </row>
    <row r="12" spans="1:1" s="24" customFormat="1">
      <c r="A12" s="139"/>
    </row>
    <row r="13" spans="1:1" s="24" customFormat="1" ht="135">
      <c r="A13" s="139" t="s">
        <v>165</v>
      </c>
    </row>
    <row r="14" spans="1:1" s="24" customFormat="1">
      <c r="A14" s="142"/>
    </row>
    <row r="15" spans="1:1" s="24" customFormat="1">
      <c r="A15" s="143" t="s">
        <v>129</v>
      </c>
    </row>
    <row r="16" spans="1:1" s="24" customFormat="1">
      <c r="A16" s="136"/>
    </row>
    <row r="17" spans="1:1" s="24" customFormat="1" ht="90">
      <c r="A17" s="139" t="s">
        <v>166</v>
      </c>
    </row>
    <row r="18" spans="1:1" s="24" customFormat="1" ht="15.75">
      <c r="A18" s="140"/>
    </row>
    <row r="19" spans="1:1" s="24" customFormat="1" ht="15.75">
      <c r="A19" s="138" t="s">
        <v>167</v>
      </c>
    </row>
    <row r="20" spans="1:1" s="24" customFormat="1" ht="15.75">
      <c r="A20" s="138"/>
    </row>
    <row r="21" spans="1:1" s="24" customFormat="1" ht="60">
      <c r="A21" s="139" t="s">
        <v>168</v>
      </c>
    </row>
    <row r="22" spans="1:1" s="233" customFormat="1">
      <c r="A22" s="232" t="s">
        <v>169</v>
      </c>
    </row>
    <row r="23" spans="1:1" s="24" customFormat="1">
      <c r="A23" s="136"/>
    </row>
    <row r="24" spans="1:1" s="24" customFormat="1" ht="45">
      <c r="A24" s="139" t="s">
        <v>170</v>
      </c>
    </row>
    <row r="25" spans="1:1" s="24" customFormat="1" ht="15.75">
      <c r="A25" s="140"/>
    </row>
    <row r="26" spans="1:1" s="24" customFormat="1" ht="15.75">
      <c r="A26" s="138" t="s">
        <v>130</v>
      </c>
    </row>
    <row r="27" spans="1:1" s="24" customFormat="1">
      <c r="A27" s="139"/>
    </row>
    <row r="28" spans="1:1" s="24" customFormat="1">
      <c r="A28" s="139" t="s">
        <v>171</v>
      </c>
    </row>
    <row r="29" spans="1:1" s="24" customFormat="1">
      <c r="A29" s="139"/>
    </row>
    <row r="30" spans="1:1" s="24" customFormat="1" ht="45">
      <c r="A30" s="139" t="s">
        <v>172</v>
      </c>
    </row>
    <row r="31" spans="1:1" s="24" customFormat="1">
      <c r="A31" s="139"/>
    </row>
    <row r="32" spans="1:1" s="24" customFormat="1" ht="60">
      <c r="A32" s="139" t="s">
        <v>233</v>
      </c>
    </row>
    <row r="33" spans="1:1" s="24" customFormat="1" ht="15.75">
      <c r="A33" s="144"/>
    </row>
    <row r="34" spans="1:1" s="24" customFormat="1" ht="45">
      <c r="A34" s="139" t="s">
        <v>173</v>
      </c>
    </row>
    <row r="35" spans="1:1" s="233" customFormat="1">
      <c r="A35" s="232" t="s">
        <v>174</v>
      </c>
    </row>
    <row r="36" spans="1:1" s="24" customFormat="1">
      <c r="A36" s="136"/>
    </row>
    <row r="37" spans="1:1" s="24" customFormat="1" ht="30">
      <c r="A37" s="139" t="s">
        <v>131</v>
      </c>
    </row>
    <row r="38" spans="1:1" s="24" customFormat="1">
      <c r="A38" s="136"/>
    </row>
    <row r="39" spans="1:1" s="24" customFormat="1">
      <c r="A39" s="139" t="s">
        <v>175</v>
      </c>
    </row>
    <row r="40" spans="1:1" s="233" customFormat="1">
      <c r="A40" s="232" t="s">
        <v>176</v>
      </c>
    </row>
    <row r="41" spans="1:1" s="24" customFormat="1">
      <c r="A41" s="145"/>
    </row>
    <row r="42" spans="1:1" s="24" customFormat="1" ht="45">
      <c r="A42" s="139" t="s">
        <v>177</v>
      </c>
    </row>
    <row r="43" spans="1:1" s="24" customFormat="1">
      <c r="A43" s="139"/>
    </row>
    <row r="44" spans="1:1" s="24" customFormat="1" ht="45" customHeight="1">
      <c r="A44" s="146" t="s">
        <v>231</v>
      </c>
    </row>
    <row r="45" spans="1:1" s="24" customFormat="1"/>
    <row r="46" spans="1:1" s="24" customFormat="1" ht="20.25">
      <c r="A46" s="147" t="s">
        <v>132</v>
      </c>
    </row>
    <row r="47" spans="1:1" s="24" customFormat="1">
      <c r="A47" s="142"/>
    </row>
    <row r="48" spans="1:1" s="24" customFormat="1" ht="15.75">
      <c r="A48" s="148" t="s">
        <v>133</v>
      </c>
    </row>
    <row r="49" spans="1:1" s="24" customFormat="1">
      <c r="A49" s="149"/>
    </row>
    <row r="50" spans="1:1" s="24" customFormat="1" ht="30">
      <c r="A50" s="142" t="s">
        <v>134</v>
      </c>
    </row>
    <row r="51" spans="1:1" s="24" customFormat="1">
      <c r="A51" s="142"/>
    </row>
    <row r="52" spans="1:1" ht="15.75">
      <c r="A52" s="138" t="s">
        <v>82</v>
      </c>
    </row>
    <row r="53" spans="1:1">
      <c r="A53" s="139"/>
    </row>
    <row r="54" spans="1:1">
      <c r="A54" s="141" t="s">
        <v>68</v>
      </c>
    </row>
    <row r="55" spans="1:1">
      <c r="A55" s="150"/>
    </row>
    <row r="56" spans="1:1" ht="30" customHeight="1">
      <c r="A56" s="139" t="s">
        <v>178</v>
      </c>
    </row>
    <row r="57" spans="1:1">
      <c r="A57" s="139"/>
    </row>
    <row r="58" spans="1:1">
      <c r="A58" s="141" t="s">
        <v>83</v>
      </c>
    </row>
    <row r="59" spans="1:1">
      <c r="A59" s="150"/>
    </row>
    <row r="60" spans="1:1" ht="45">
      <c r="A60" s="139" t="s">
        <v>179</v>
      </c>
    </row>
    <row r="61" spans="1:1">
      <c r="A61" s="136"/>
    </row>
    <row r="62" spans="1:1">
      <c r="A62" s="141" t="s">
        <v>69</v>
      </c>
    </row>
    <row r="63" spans="1:1">
      <c r="A63" s="151"/>
    </row>
    <row r="64" spans="1:1" ht="60.75">
      <c r="A64" s="152" t="s">
        <v>180</v>
      </c>
    </row>
    <row r="65" spans="1:1">
      <c r="A65" s="136"/>
    </row>
    <row r="66" spans="1:1">
      <c r="A66" s="141" t="s">
        <v>84</v>
      </c>
    </row>
    <row r="67" spans="1:1">
      <c r="A67" s="150"/>
    </row>
    <row r="68" spans="1:1" ht="30" customHeight="1">
      <c r="A68" s="152" t="s">
        <v>201</v>
      </c>
    </row>
    <row r="69" spans="1:1" ht="45.75">
      <c r="A69" s="152" t="s">
        <v>202</v>
      </c>
    </row>
    <row r="70" spans="1:1" ht="33.75">
      <c r="A70" s="152" t="s">
        <v>181</v>
      </c>
    </row>
    <row r="71" spans="1:1">
      <c r="A71" s="153"/>
    </row>
    <row r="72" spans="1:1">
      <c r="A72" s="141" t="s">
        <v>70</v>
      </c>
    </row>
    <row r="73" spans="1:1">
      <c r="A73" s="151"/>
    </row>
    <row r="74" spans="1:1" ht="45.75">
      <c r="A74" s="152" t="s">
        <v>182</v>
      </c>
    </row>
    <row r="75" spans="1:1" ht="45" customHeight="1">
      <c r="A75" s="152" t="s">
        <v>183</v>
      </c>
    </row>
    <row r="76" spans="1:1" ht="15.75">
      <c r="A76" s="152" t="s">
        <v>184</v>
      </c>
    </row>
    <row r="77" spans="1:1">
      <c r="A77" s="139"/>
    </row>
    <row r="78" spans="1:1" ht="15.75">
      <c r="A78" s="138" t="s">
        <v>85</v>
      </c>
    </row>
    <row r="79" spans="1:1">
      <c r="A79" s="139"/>
    </row>
    <row r="80" spans="1:1" ht="45">
      <c r="A80" s="154" t="s">
        <v>185</v>
      </c>
    </row>
    <row r="81" spans="1:1">
      <c r="A81" s="155"/>
    </row>
    <row r="82" spans="1:1">
      <c r="A82" s="141" t="s">
        <v>68</v>
      </c>
    </row>
    <row r="83" spans="1:1">
      <c r="A83" s="150"/>
    </row>
    <row r="84" spans="1:1" ht="30">
      <c r="A84" s="139" t="s">
        <v>186</v>
      </c>
    </row>
    <row r="85" spans="1:1">
      <c r="A85" s="155"/>
    </row>
    <row r="86" spans="1:1">
      <c r="A86" s="141" t="s">
        <v>83</v>
      </c>
    </row>
    <row r="87" spans="1:1">
      <c r="A87" s="150"/>
    </row>
    <row r="88" spans="1:1" ht="45">
      <c r="A88" s="139" t="s">
        <v>187</v>
      </c>
    </row>
    <row r="89" spans="1:1">
      <c r="A89" s="139"/>
    </row>
    <row r="90" spans="1:1">
      <c r="A90" s="141" t="s">
        <v>69</v>
      </c>
    </row>
    <row r="91" spans="1:1">
      <c r="A91" s="151"/>
    </row>
    <row r="92" spans="1:1" ht="30.75">
      <c r="A92" s="152" t="s">
        <v>232</v>
      </c>
    </row>
    <row r="93" spans="1:1" ht="15.75">
      <c r="A93" s="152" t="s">
        <v>188</v>
      </c>
    </row>
    <row r="94" spans="1:1" ht="45.75">
      <c r="A94" s="152" t="s">
        <v>189</v>
      </c>
    </row>
    <row r="95" spans="1:1">
      <c r="A95" s="232" t="s">
        <v>86</v>
      </c>
    </row>
    <row r="96" spans="1:1" ht="15.75">
      <c r="A96" s="138"/>
    </row>
    <row r="97" spans="1:1" ht="15.75">
      <c r="A97" s="138" t="s">
        <v>87</v>
      </c>
    </row>
    <row r="98" spans="1:1">
      <c r="A98" s="150"/>
    </row>
    <row r="99" spans="1:1">
      <c r="A99" s="146" t="s">
        <v>203</v>
      </c>
    </row>
  </sheetData>
  <hyperlinks>
    <hyperlink ref="A22" r:id="rId1"/>
    <hyperlink ref="A35" r:id="rId2"/>
    <hyperlink ref="A40" r:id="rId3"/>
    <hyperlink ref="A95" r:id="rId4"/>
  </hyperlinks>
  <pageMargins left="0.74803149606299213" right="0.74803149606299213" top="0.98425196850393704" bottom="0.98425196850393704" header="0.51181102362204722" footer="0.51181102362204722"/>
  <pageSetup paperSize="9" scale="90" orientation="landscape" r:id="rId5"/>
  <headerFooter alignWithMargins="0"/>
  <rowBreaks count="4" manualBreakCount="4">
    <brk id="14" max="16383" man="1"/>
    <brk id="33" max="16383" man="1"/>
    <brk id="57" max="16383" man="1"/>
    <brk id="77"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L7"/>
  <sheetViews>
    <sheetView showGridLines="0" workbookViewId="0">
      <selection activeCell="A12" sqref="A12"/>
    </sheetView>
  </sheetViews>
  <sheetFormatPr defaultRowHeight="15"/>
  <cols>
    <col min="1" max="1" width="26.5703125" style="118" customWidth="1"/>
    <col min="2" max="2" width="19" style="118" customWidth="1"/>
    <col min="3" max="6" width="12.5703125" style="118" customWidth="1"/>
    <col min="7" max="16384" width="9.140625" style="118"/>
  </cols>
  <sheetData>
    <row r="1" spans="1:12" s="14" customFormat="1" ht="15.75" thickBot="1">
      <c r="A1" s="125"/>
      <c r="B1" s="126"/>
      <c r="C1" s="126"/>
      <c r="D1" s="126"/>
      <c r="E1" s="126"/>
      <c r="F1" s="126"/>
    </row>
    <row r="2" spans="1:12" s="14" customFormat="1" ht="29.25" customHeight="1" thickBot="1">
      <c r="A2" s="128"/>
      <c r="B2" s="127" t="s">
        <v>40</v>
      </c>
      <c r="C2" s="126"/>
      <c r="D2" s="126"/>
      <c r="E2" s="126"/>
      <c r="F2" s="126"/>
    </row>
    <row r="3" spans="1:12" ht="15.75" thickBot="1">
      <c r="A3" s="124">
        <v>2011</v>
      </c>
      <c r="B3" s="123">
        <v>49.3</v>
      </c>
      <c r="C3" s="122"/>
      <c r="D3" s="122"/>
      <c r="E3" s="122"/>
      <c r="F3" s="122"/>
    </row>
    <row r="4" spans="1:12" ht="16.5" thickBot="1">
      <c r="A4" s="119">
        <v>2012</v>
      </c>
      <c r="B4" s="121">
        <v>58.9</v>
      </c>
      <c r="L4" s="230"/>
    </row>
    <row r="5" spans="1:12" ht="15.75" thickBot="1">
      <c r="A5" s="120">
        <v>2013</v>
      </c>
      <c r="B5" s="119">
        <v>49.4</v>
      </c>
    </row>
    <row r="6" spans="1:12" ht="15.75" thickBot="1">
      <c r="A6" s="120">
        <v>2014</v>
      </c>
      <c r="B6" s="119">
        <v>46</v>
      </c>
    </row>
    <row r="7" spans="1:12" ht="15.75" thickBot="1">
      <c r="A7" s="120">
        <v>2015</v>
      </c>
      <c r="B7" s="119">
        <v>45.1</v>
      </c>
    </row>
  </sheetData>
  <pageMargins left="0.74803149606299213" right="0.74803149606299213" top="0.98425196850393704" bottom="0.98425196850393704" header="0.51181102362204722" footer="0.51181102362204722"/>
  <pageSetup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transitionEvaluation="1">
    <pageSetUpPr fitToPage="1"/>
  </sheetPr>
  <dimension ref="A1:F25"/>
  <sheetViews>
    <sheetView defaultGridColor="0" colorId="22" zoomScaleNormal="100" workbookViewId="0">
      <selection sqref="A1:F1"/>
    </sheetView>
  </sheetViews>
  <sheetFormatPr defaultColWidth="28" defaultRowHeight="15"/>
  <cols>
    <col min="1" max="1" width="27.140625" style="25" customWidth="1"/>
    <col min="2" max="6" width="12.5703125" style="25" customWidth="1"/>
    <col min="7" max="16384" width="28" style="25"/>
  </cols>
  <sheetData>
    <row r="1" spans="1:6" ht="18.75">
      <c r="A1" s="239" t="s">
        <v>223</v>
      </c>
      <c r="B1" s="240"/>
      <c r="C1" s="240"/>
      <c r="D1" s="240"/>
      <c r="E1" s="240"/>
      <c r="F1" s="240"/>
    </row>
    <row r="2" spans="1:6" ht="15.75" thickBot="1">
      <c r="A2" s="40"/>
      <c r="B2" s="41"/>
      <c r="C2" s="41"/>
      <c r="D2" s="41"/>
      <c r="E2" s="41"/>
      <c r="F2" s="41" t="s">
        <v>8</v>
      </c>
    </row>
    <row r="3" spans="1:6" ht="22.5" customHeight="1">
      <c r="A3" s="45"/>
      <c r="B3" s="46" t="s">
        <v>9</v>
      </c>
      <c r="C3" s="46" t="s">
        <v>10</v>
      </c>
      <c r="D3" s="46" t="s">
        <v>11</v>
      </c>
      <c r="E3" s="46" t="s">
        <v>92</v>
      </c>
      <c r="F3" s="46" t="s">
        <v>141</v>
      </c>
    </row>
    <row r="4" spans="1:6" ht="18.75">
      <c r="A4" s="32" t="s">
        <v>145</v>
      </c>
      <c r="B4" s="33"/>
      <c r="C4" s="33"/>
      <c r="D4" s="33"/>
      <c r="E4" s="33"/>
      <c r="F4" s="33"/>
    </row>
    <row r="5" spans="1:6" ht="15.75">
      <c r="A5" s="32"/>
      <c r="B5" s="33"/>
      <c r="C5" s="33"/>
      <c r="D5" s="33"/>
      <c r="E5" s="33"/>
      <c r="F5" s="33"/>
    </row>
    <row r="6" spans="1:6" ht="18">
      <c r="A6" s="34" t="s">
        <v>146</v>
      </c>
      <c r="B6" s="35" t="s">
        <v>12</v>
      </c>
      <c r="C6" s="36">
        <v>4724</v>
      </c>
      <c r="D6" s="36">
        <v>4046</v>
      </c>
      <c r="E6" s="36">
        <v>3825</v>
      </c>
      <c r="F6" s="36">
        <v>3973</v>
      </c>
    </row>
    <row r="7" spans="1:6" ht="15.75">
      <c r="A7" s="32"/>
      <c r="B7" s="36"/>
      <c r="C7" s="36"/>
      <c r="D7" s="36"/>
      <c r="E7" s="36"/>
      <c r="F7" s="36"/>
    </row>
    <row r="8" spans="1:6">
      <c r="A8" s="34" t="s">
        <v>13</v>
      </c>
      <c r="B8" s="37">
        <v>360</v>
      </c>
      <c r="C8" s="37">
        <v>394</v>
      </c>
      <c r="D8" s="37">
        <v>377</v>
      </c>
      <c r="E8" s="37">
        <v>374</v>
      </c>
      <c r="F8" s="37">
        <v>380</v>
      </c>
    </row>
    <row r="9" spans="1:6">
      <c r="A9" s="34"/>
      <c r="B9" s="37"/>
      <c r="C9" s="37"/>
      <c r="D9" s="37"/>
      <c r="E9" s="37"/>
      <c r="F9" s="37"/>
    </row>
    <row r="10" spans="1:6">
      <c r="A10" s="34" t="s">
        <v>18</v>
      </c>
      <c r="B10" s="37">
        <v>1774</v>
      </c>
      <c r="C10" s="37">
        <v>1453</v>
      </c>
      <c r="D10" s="37">
        <v>1507</v>
      </c>
      <c r="E10" s="37">
        <v>1540</v>
      </c>
      <c r="F10" s="37">
        <v>1627</v>
      </c>
    </row>
    <row r="11" spans="1:6">
      <c r="A11" s="34"/>
      <c r="B11" s="37"/>
      <c r="C11" s="37"/>
      <c r="D11" s="37"/>
      <c r="E11" s="37"/>
      <c r="F11" s="37"/>
    </row>
    <row r="12" spans="1:6" ht="15.75">
      <c r="A12" s="32" t="s">
        <v>15</v>
      </c>
      <c r="B12" s="38">
        <f>SUM(B8:B10)</f>
        <v>2134</v>
      </c>
      <c r="C12" s="38">
        <f>SUM(C6:C10)</f>
        <v>6571</v>
      </c>
      <c r="D12" s="38">
        <f>SUM(D6:D10)</f>
        <v>5930</v>
      </c>
      <c r="E12" s="38">
        <f>SUM(E6:E10)</f>
        <v>5739</v>
      </c>
      <c r="F12" s="38">
        <f>SUM(F6:F10)</f>
        <v>5980</v>
      </c>
    </row>
    <row r="13" spans="1:6" s="30" customFormat="1" ht="15.75">
      <c r="A13" s="34"/>
      <c r="B13" s="37"/>
      <c r="C13" s="37"/>
      <c r="D13" s="37"/>
      <c r="E13" s="37"/>
      <c r="F13" s="37"/>
    </row>
    <row r="14" spans="1:6" ht="18.75">
      <c r="A14" s="32" t="s">
        <v>147</v>
      </c>
      <c r="B14" s="37"/>
      <c r="C14" s="37"/>
      <c r="D14" s="37"/>
      <c r="E14" s="37"/>
      <c r="F14" s="37"/>
    </row>
    <row r="15" spans="1:6" ht="15.75">
      <c r="A15" s="32"/>
      <c r="B15" s="37"/>
      <c r="C15" s="37"/>
      <c r="D15" s="37"/>
      <c r="E15" s="37"/>
      <c r="F15" s="37"/>
    </row>
    <row r="16" spans="1:6">
      <c r="A16" s="34" t="s">
        <v>13</v>
      </c>
      <c r="B16" s="37">
        <v>465</v>
      </c>
      <c r="C16" s="35" t="s">
        <v>12</v>
      </c>
      <c r="D16" s="35" t="s">
        <v>12</v>
      </c>
      <c r="E16" s="35" t="s">
        <v>12</v>
      </c>
      <c r="F16" s="35" t="s">
        <v>12</v>
      </c>
    </row>
    <row r="17" spans="1:6">
      <c r="A17" s="34"/>
      <c r="B17" s="37"/>
      <c r="C17" s="35"/>
      <c r="D17" s="35"/>
      <c r="E17" s="35"/>
      <c r="F17" s="35"/>
    </row>
    <row r="18" spans="1:6">
      <c r="A18" s="34" t="s">
        <v>14</v>
      </c>
      <c r="B18" s="37">
        <v>6565</v>
      </c>
      <c r="C18" s="35" t="s">
        <v>12</v>
      </c>
      <c r="D18" s="35" t="s">
        <v>12</v>
      </c>
      <c r="E18" s="35" t="s">
        <v>12</v>
      </c>
      <c r="F18" s="35" t="s">
        <v>12</v>
      </c>
    </row>
    <row r="19" spans="1:6">
      <c r="A19" s="34"/>
      <c r="B19" s="37"/>
      <c r="C19" s="35"/>
      <c r="D19" s="35"/>
      <c r="E19" s="35"/>
      <c r="F19" s="35"/>
    </row>
    <row r="20" spans="1:6" ht="16.5" thickBot="1">
      <c r="A20" s="43" t="s">
        <v>16</v>
      </c>
      <c r="B20" s="44">
        <f>SUM(B16:B18)</f>
        <v>7030</v>
      </c>
      <c r="C20" s="44" t="s">
        <v>12</v>
      </c>
      <c r="D20" s="44" t="s">
        <v>12</v>
      </c>
      <c r="E20" s="44" t="s">
        <v>12</v>
      </c>
      <c r="F20" s="44" t="s">
        <v>12</v>
      </c>
    </row>
    <row r="21" spans="1:6" s="30" customFormat="1" ht="15" customHeight="1">
      <c r="A21" s="39"/>
      <c r="B21" s="236"/>
      <c r="C21" s="237"/>
      <c r="D21" s="237"/>
      <c r="E21" s="238"/>
      <c r="F21" s="42" t="s">
        <v>142</v>
      </c>
    </row>
    <row r="22" spans="1:6" ht="21" customHeight="1">
      <c r="A22" s="241" t="s">
        <v>143</v>
      </c>
      <c r="B22" s="240"/>
      <c r="C22" s="240"/>
      <c r="D22" s="240"/>
      <c r="E22" s="240"/>
      <c r="F22" s="240"/>
    </row>
    <row r="23" spans="1:6" ht="60" customHeight="1">
      <c r="A23" s="234" t="s">
        <v>148</v>
      </c>
      <c r="B23" s="234"/>
      <c r="C23" s="234"/>
      <c r="D23" s="234"/>
      <c r="E23" s="234"/>
      <c r="F23" s="234"/>
    </row>
    <row r="24" spans="1:6" ht="30" customHeight="1">
      <c r="A24" s="234" t="s">
        <v>144</v>
      </c>
      <c r="B24" s="235"/>
      <c r="C24" s="235"/>
      <c r="D24" s="235"/>
      <c r="E24" s="235"/>
      <c r="F24" s="235"/>
    </row>
    <row r="25" spans="1:6" ht="30" customHeight="1">
      <c r="A25" s="234" t="s">
        <v>224</v>
      </c>
      <c r="B25" s="235"/>
      <c r="C25" s="235"/>
      <c r="D25" s="235"/>
      <c r="E25" s="235"/>
      <c r="F25" s="235"/>
    </row>
  </sheetData>
  <mergeCells count="6">
    <mergeCell ref="A25:F25"/>
    <mergeCell ref="B21:E21"/>
    <mergeCell ref="A23:F23"/>
    <mergeCell ref="A24:F24"/>
    <mergeCell ref="A1:F1"/>
    <mergeCell ref="A22:F22"/>
  </mergeCells>
  <pageMargins left="0.63" right="0.63" top="0.79" bottom="0.79" header="0.5" footer="0.5"/>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H19"/>
  <sheetViews>
    <sheetView workbookViewId="0">
      <selection sqref="A1:F1"/>
    </sheetView>
  </sheetViews>
  <sheetFormatPr defaultColWidth="12.5703125" defaultRowHeight="15"/>
  <cols>
    <col min="1" max="1" width="27.140625" style="25" customWidth="1"/>
    <col min="2" max="16384" width="12.5703125" style="25"/>
  </cols>
  <sheetData>
    <row r="1" spans="1:8" ht="18.75" customHeight="1">
      <c r="A1" s="242" t="s">
        <v>212</v>
      </c>
      <c r="B1" s="240"/>
      <c r="C1" s="240"/>
      <c r="D1" s="240"/>
      <c r="E1" s="240"/>
      <c r="F1" s="240"/>
      <c r="G1" s="174"/>
      <c r="H1" s="174"/>
    </row>
    <row r="2" spans="1:8" ht="15.75" thickBot="1">
      <c r="A2" s="52"/>
      <c r="B2" s="53"/>
      <c r="C2" s="53"/>
      <c r="D2" s="53"/>
      <c r="E2" s="53"/>
      <c r="F2" s="53" t="s">
        <v>8</v>
      </c>
    </row>
    <row r="3" spans="1:8" ht="22.5" customHeight="1">
      <c r="A3" s="56"/>
      <c r="B3" s="57" t="s">
        <v>9</v>
      </c>
      <c r="C3" s="57" t="s">
        <v>10</v>
      </c>
      <c r="D3" s="57" t="s">
        <v>11</v>
      </c>
      <c r="E3" s="57" t="s">
        <v>92</v>
      </c>
      <c r="F3" s="57" t="s">
        <v>141</v>
      </c>
    </row>
    <row r="4" spans="1:8" ht="15.75">
      <c r="A4" s="26" t="s">
        <v>17</v>
      </c>
      <c r="B4" s="27"/>
      <c r="C4" s="27"/>
      <c r="D4" s="27"/>
      <c r="E4" s="27"/>
      <c r="F4" s="27"/>
    </row>
    <row r="5" spans="1:8" ht="15.75">
      <c r="A5" s="26"/>
      <c r="B5" s="27"/>
      <c r="C5" s="27"/>
      <c r="D5" s="27"/>
      <c r="E5" s="27"/>
      <c r="F5" s="27"/>
    </row>
    <row r="6" spans="1:8">
      <c r="A6" s="28" t="s">
        <v>13</v>
      </c>
      <c r="B6" s="49">
        <v>45</v>
      </c>
      <c r="C6" s="49">
        <v>44</v>
      </c>
      <c r="D6" s="49">
        <v>43</v>
      </c>
      <c r="E6" s="49">
        <v>44</v>
      </c>
      <c r="F6" s="49">
        <v>35</v>
      </c>
    </row>
    <row r="7" spans="1:8">
      <c r="A7" s="28"/>
      <c r="B7" s="49"/>
      <c r="C7" s="49"/>
      <c r="D7" s="49"/>
      <c r="E7" s="49"/>
      <c r="F7" s="49"/>
    </row>
    <row r="8" spans="1:8">
      <c r="A8" s="28" t="s">
        <v>18</v>
      </c>
      <c r="B8" s="49">
        <v>163</v>
      </c>
      <c r="C8" s="49">
        <v>148</v>
      </c>
      <c r="D8" s="49">
        <v>168</v>
      </c>
      <c r="E8" s="29">
        <v>172</v>
      </c>
      <c r="F8" s="29">
        <v>165</v>
      </c>
    </row>
    <row r="9" spans="1:8">
      <c r="A9" s="28"/>
      <c r="B9" s="49"/>
      <c r="C9" s="49"/>
      <c r="D9" s="49"/>
      <c r="E9" s="49"/>
      <c r="F9" s="49"/>
    </row>
    <row r="10" spans="1:8" ht="15.75">
      <c r="A10" s="26" t="s">
        <v>15</v>
      </c>
      <c r="B10" s="50">
        <f>SUM(B6:B9)</f>
        <v>208</v>
      </c>
      <c r="C10" s="50">
        <f>SUM(C6:C9)</f>
        <v>192</v>
      </c>
      <c r="D10" s="50">
        <f>SUM(D6:D9)</f>
        <v>211</v>
      </c>
      <c r="E10" s="50">
        <v>216</v>
      </c>
      <c r="F10" s="50">
        <v>200</v>
      </c>
    </row>
    <row r="11" spans="1:8">
      <c r="A11" s="28"/>
      <c r="B11" s="29"/>
      <c r="C11" s="29"/>
      <c r="D11" s="29"/>
      <c r="E11" s="29"/>
      <c r="F11" s="29"/>
    </row>
    <row r="12" spans="1:8" ht="15.75">
      <c r="A12" s="26" t="s">
        <v>19</v>
      </c>
      <c r="B12" s="29"/>
      <c r="C12" s="29"/>
      <c r="D12" s="29"/>
      <c r="E12" s="29"/>
      <c r="F12" s="29"/>
    </row>
    <row r="13" spans="1:8" ht="15.75">
      <c r="A13" s="26"/>
      <c r="B13" s="29"/>
      <c r="C13" s="29"/>
      <c r="D13" s="29"/>
      <c r="E13" s="29"/>
      <c r="F13" s="29"/>
    </row>
    <row r="14" spans="1:8">
      <c r="A14" s="28" t="s">
        <v>13</v>
      </c>
      <c r="B14" s="49">
        <v>167</v>
      </c>
      <c r="C14" s="49">
        <v>161</v>
      </c>
      <c r="D14" s="49">
        <v>158</v>
      </c>
      <c r="E14" s="49">
        <v>146</v>
      </c>
      <c r="F14" s="49">
        <v>96</v>
      </c>
    </row>
    <row r="15" spans="1:8">
      <c r="A15" s="28"/>
      <c r="B15" s="49"/>
      <c r="C15" s="49"/>
      <c r="D15" s="49"/>
      <c r="E15" s="49"/>
      <c r="F15" s="49"/>
    </row>
    <row r="16" spans="1:8">
      <c r="A16" s="28" t="s">
        <v>18</v>
      </c>
      <c r="B16" s="49">
        <v>2377</v>
      </c>
      <c r="C16" s="49">
        <v>2093</v>
      </c>
      <c r="D16" s="49">
        <v>2409</v>
      </c>
      <c r="E16" s="49">
        <v>2487</v>
      </c>
      <c r="F16" s="49">
        <v>2528</v>
      </c>
    </row>
    <row r="17" spans="1:6">
      <c r="A17" s="28"/>
      <c r="B17" s="49"/>
      <c r="C17" s="49"/>
      <c r="D17" s="49"/>
      <c r="E17" s="49"/>
      <c r="F17" s="49"/>
    </row>
    <row r="18" spans="1:6" ht="16.5" thickBot="1">
      <c r="A18" s="54" t="s">
        <v>20</v>
      </c>
      <c r="B18" s="55">
        <f>SUM(B14:B17)</f>
        <v>2544</v>
      </c>
      <c r="C18" s="55">
        <f>SUM(C14:C17)</f>
        <v>2254</v>
      </c>
      <c r="D18" s="55">
        <f>SUM(D14:D17)</f>
        <v>2567</v>
      </c>
      <c r="E18" s="55">
        <v>2633</v>
      </c>
      <c r="F18" s="55">
        <v>2624</v>
      </c>
    </row>
    <row r="19" spans="1:6">
      <c r="A19" s="51"/>
      <c r="B19" s="48"/>
      <c r="C19" s="48"/>
      <c r="D19" s="48"/>
      <c r="E19" s="48"/>
      <c r="F19" s="48" t="s">
        <v>142</v>
      </c>
    </row>
  </sheetData>
  <mergeCells count="1">
    <mergeCell ref="A1:F1"/>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V68"/>
  <sheetViews>
    <sheetView showGridLines="0" zoomScaleNormal="100" workbookViewId="0">
      <selection sqref="A1:G1"/>
    </sheetView>
  </sheetViews>
  <sheetFormatPr defaultRowHeight="15"/>
  <cols>
    <col min="1" max="1" width="59.5703125" style="62" customWidth="1"/>
    <col min="2" max="6" width="10.7109375" style="62" customWidth="1"/>
    <col min="7" max="7" width="5.5703125" style="62" customWidth="1"/>
    <col min="8" max="16384" width="9.140625" style="62"/>
  </cols>
  <sheetData>
    <row r="1" spans="1:9" ht="18.75" customHeight="1">
      <c r="A1" s="243" t="s">
        <v>213</v>
      </c>
      <c r="B1" s="240"/>
      <c r="C1" s="240"/>
      <c r="D1" s="240"/>
      <c r="E1" s="240"/>
      <c r="F1" s="240"/>
      <c r="G1" s="240"/>
    </row>
    <row r="2" spans="1:9" ht="18.75">
      <c r="A2" s="244" t="s">
        <v>214</v>
      </c>
      <c r="B2" s="240"/>
      <c r="C2" s="240"/>
      <c r="D2" s="240"/>
      <c r="E2" s="240"/>
      <c r="F2" s="240"/>
    </row>
    <row r="3" spans="1:9">
      <c r="A3" s="178"/>
      <c r="B3" s="179"/>
      <c r="C3" s="158"/>
      <c r="D3" s="158"/>
      <c r="E3" s="255" t="s">
        <v>21</v>
      </c>
      <c r="F3" s="256"/>
      <c r="G3" s="158"/>
    </row>
    <row r="4" spans="1:9" s="159" customFormat="1" ht="15.75">
      <c r="A4" s="193" t="s">
        <v>22</v>
      </c>
      <c r="B4" s="196">
        <v>2011</v>
      </c>
      <c r="C4" s="193">
        <v>2012</v>
      </c>
      <c r="D4" s="193">
        <v>2013</v>
      </c>
      <c r="E4" s="193">
        <v>2014</v>
      </c>
      <c r="F4" s="195">
        <v>2015</v>
      </c>
      <c r="G4" s="176"/>
    </row>
    <row r="5" spans="1:9" ht="16.5" customHeight="1">
      <c r="A5" s="180" t="s">
        <v>23</v>
      </c>
      <c r="B5" s="186">
        <v>20385</v>
      </c>
      <c r="C5" s="181">
        <v>28489</v>
      </c>
      <c r="D5" s="181">
        <v>23053</v>
      </c>
      <c r="E5" s="181">
        <v>20665</v>
      </c>
      <c r="F5" s="200">
        <v>23185</v>
      </c>
      <c r="G5" s="181"/>
      <c r="I5" s="63"/>
    </row>
    <row r="6" spans="1:9" ht="16.5" customHeight="1">
      <c r="A6" s="182" t="s">
        <v>24</v>
      </c>
      <c r="B6" s="183">
        <v>28891</v>
      </c>
      <c r="C6" s="184">
        <v>30422</v>
      </c>
      <c r="D6" s="184">
        <v>26323</v>
      </c>
      <c r="E6" s="184">
        <v>25348</v>
      </c>
      <c r="F6" s="200">
        <v>21895</v>
      </c>
      <c r="G6" s="184"/>
      <c r="I6" s="63"/>
    </row>
    <row r="7" spans="1:9" ht="16.5" customHeight="1">
      <c r="A7" s="177" t="s">
        <v>25</v>
      </c>
      <c r="B7" s="187">
        <v>49276</v>
      </c>
      <c r="C7" s="160">
        <v>58910</v>
      </c>
      <c r="D7" s="160">
        <v>49376</v>
      </c>
      <c r="E7" s="160">
        <v>46013</v>
      </c>
      <c r="F7" s="160">
        <v>45080</v>
      </c>
      <c r="G7" s="160"/>
      <c r="H7" s="63"/>
      <c r="I7" s="63"/>
    </row>
    <row r="8" spans="1:9" s="159" customFormat="1" ht="16.5" customHeight="1">
      <c r="A8" s="193" t="s">
        <v>26</v>
      </c>
      <c r="B8" s="194"/>
      <c r="C8" s="195"/>
      <c r="D8" s="195"/>
      <c r="E8" s="195"/>
      <c r="F8" s="201"/>
      <c r="G8" s="185"/>
      <c r="I8" s="63"/>
    </row>
    <row r="9" spans="1:9" ht="16.5" customHeight="1">
      <c r="A9" s="176" t="s">
        <v>27</v>
      </c>
      <c r="B9" s="186"/>
      <c r="C9" s="181"/>
      <c r="D9" s="181"/>
      <c r="E9" s="181"/>
      <c r="F9" s="200"/>
      <c r="G9" s="181"/>
      <c r="I9" s="63"/>
    </row>
    <row r="10" spans="1:9" ht="16.5" customHeight="1">
      <c r="A10" s="180" t="s">
        <v>28</v>
      </c>
      <c r="B10" s="186">
        <v>4221</v>
      </c>
      <c r="C10" s="181">
        <v>4726</v>
      </c>
      <c r="D10" s="181">
        <v>4086</v>
      </c>
      <c r="E10" s="181">
        <v>2513</v>
      </c>
      <c r="F10" s="200">
        <v>2352</v>
      </c>
      <c r="G10" s="181"/>
      <c r="I10" s="63"/>
    </row>
    <row r="11" spans="1:9" ht="16.5" customHeight="1">
      <c r="A11" s="180" t="s">
        <v>29</v>
      </c>
      <c r="B11" s="186">
        <v>3022</v>
      </c>
      <c r="C11" s="181">
        <v>3207</v>
      </c>
      <c r="D11" s="181">
        <v>2841</v>
      </c>
      <c r="E11" s="181">
        <v>2547</v>
      </c>
      <c r="F11" s="200">
        <v>3559</v>
      </c>
      <c r="G11" s="181"/>
      <c r="I11" s="63"/>
    </row>
    <row r="12" spans="1:9" ht="16.5" customHeight="1">
      <c r="A12" s="180" t="s">
        <v>30</v>
      </c>
      <c r="B12" s="186">
        <v>19060</v>
      </c>
      <c r="C12" s="181">
        <v>19279</v>
      </c>
      <c r="D12" s="181">
        <v>14963</v>
      </c>
      <c r="E12" s="181">
        <v>15981</v>
      </c>
      <c r="F12" s="200">
        <v>16081</v>
      </c>
      <c r="G12" s="181"/>
      <c r="I12" s="63"/>
    </row>
    <row r="13" spans="1:9" ht="16.5" customHeight="1">
      <c r="A13" s="180" t="s">
        <v>31</v>
      </c>
      <c r="B13" s="186">
        <v>26303</v>
      </c>
      <c r="C13" s="181">
        <v>27211</v>
      </c>
      <c r="D13" s="181">
        <v>21890</v>
      </c>
      <c r="E13" s="181">
        <v>21042</v>
      </c>
      <c r="F13" s="200">
        <v>1531</v>
      </c>
      <c r="G13" s="181"/>
      <c r="I13" s="63"/>
    </row>
    <row r="14" spans="1:9" ht="16.5" customHeight="1">
      <c r="A14" s="176" t="s">
        <v>32</v>
      </c>
      <c r="B14" s="186"/>
      <c r="C14" s="181"/>
      <c r="D14" s="181"/>
      <c r="E14" s="181"/>
      <c r="F14" s="200"/>
      <c r="G14" s="181"/>
      <c r="I14" s="63"/>
    </row>
    <row r="15" spans="1:9" ht="16.5" customHeight="1">
      <c r="A15" s="180" t="s">
        <v>33</v>
      </c>
      <c r="B15" s="186">
        <v>2490</v>
      </c>
      <c r="C15" s="181">
        <v>1570</v>
      </c>
      <c r="D15" s="181">
        <v>965</v>
      </c>
      <c r="E15" s="181">
        <v>556</v>
      </c>
      <c r="F15" s="200">
        <v>1531</v>
      </c>
      <c r="G15" s="181"/>
      <c r="I15" s="63"/>
    </row>
    <row r="16" spans="1:9" ht="16.5" customHeight="1">
      <c r="A16" s="180" t="s">
        <v>34</v>
      </c>
      <c r="B16" s="186">
        <v>20483</v>
      </c>
      <c r="C16" s="181">
        <v>30129</v>
      </c>
      <c r="D16" s="181">
        <v>26522</v>
      </c>
      <c r="E16" s="181">
        <v>24415</v>
      </c>
      <c r="F16" s="200">
        <v>21557</v>
      </c>
      <c r="G16" s="181"/>
      <c r="I16" s="63"/>
    </row>
    <row r="17" spans="1:9" ht="16.5" customHeight="1">
      <c r="A17" s="180" t="s">
        <v>35</v>
      </c>
      <c r="B17" s="186">
        <v>22973</v>
      </c>
      <c r="C17" s="181">
        <v>31699</v>
      </c>
      <c r="D17" s="181">
        <v>27486</v>
      </c>
      <c r="E17" s="181">
        <v>24971</v>
      </c>
      <c r="F17" s="200">
        <v>6774</v>
      </c>
      <c r="G17" s="181"/>
      <c r="I17" s="63"/>
    </row>
    <row r="18" spans="1:9" ht="16.5" customHeight="1">
      <c r="A18" s="176" t="s">
        <v>36</v>
      </c>
      <c r="B18" s="186"/>
      <c r="C18" s="181"/>
      <c r="D18" s="181"/>
      <c r="E18" s="181"/>
      <c r="F18" s="200"/>
      <c r="G18" s="181"/>
      <c r="I18" s="63"/>
    </row>
    <row r="19" spans="1:9" ht="16.5" customHeight="1">
      <c r="A19" s="180" t="s">
        <v>37</v>
      </c>
      <c r="B19" s="186">
        <v>7380</v>
      </c>
      <c r="C19" s="181">
        <v>8134</v>
      </c>
      <c r="D19" s="181">
        <v>7049</v>
      </c>
      <c r="E19" s="181">
        <v>5246</v>
      </c>
      <c r="F19" s="200">
        <v>6774</v>
      </c>
      <c r="G19" s="181"/>
      <c r="I19" s="63"/>
    </row>
    <row r="20" spans="1:9" ht="16.5" customHeight="1">
      <c r="A20" s="182" t="s">
        <v>30</v>
      </c>
      <c r="B20" s="183">
        <v>41896</v>
      </c>
      <c r="C20" s="181">
        <v>50776</v>
      </c>
      <c r="D20" s="181">
        <v>42327</v>
      </c>
      <c r="E20" s="181">
        <v>40767</v>
      </c>
      <c r="F20" s="200">
        <v>38306</v>
      </c>
      <c r="G20" s="184"/>
      <c r="I20" s="63"/>
    </row>
    <row r="21" spans="1:9" ht="16.5" customHeight="1">
      <c r="A21" s="177" t="s">
        <v>38</v>
      </c>
      <c r="B21" s="187">
        <v>49276</v>
      </c>
      <c r="C21" s="185">
        <v>58910</v>
      </c>
      <c r="D21" s="185">
        <v>49376</v>
      </c>
      <c r="E21" s="185">
        <v>46013</v>
      </c>
      <c r="F21" s="160">
        <v>45080</v>
      </c>
      <c r="G21" s="160"/>
      <c r="H21" s="63"/>
      <c r="I21" s="63"/>
    </row>
    <row r="22" spans="1:9" s="159" customFormat="1" ht="16.5" customHeight="1">
      <c r="A22" s="197" t="s">
        <v>205</v>
      </c>
      <c r="B22" s="198"/>
      <c r="C22" s="195"/>
      <c r="D22" s="195"/>
      <c r="E22" s="195"/>
      <c r="F22" s="201"/>
      <c r="G22" s="169"/>
      <c r="I22" s="63"/>
    </row>
    <row r="23" spans="1:9" ht="16.5" customHeight="1">
      <c r="A23" s="161" t="s">
        <v>149</v>
      </c>
      <c r="B23" s="186"/>
      <c r="C23" s="181"/>
      <c r="D23" s="181"/>
      <c r="E23" s="181"/>
      <c r="F23" s="200"/>
      <c r="G23" s="181"/>
      <c r="I23" s="63"/>
    </row>
    <row r="24" spans="1:9" ht="16.5" customHeight="1">
      <c r="A24" s="188" t="s">
        <v>94</v>
      </c>
      <c r="B24" s="162">
        <v>4378</v>
      </c>
      <c r="C24" s="163">
        <v>5470</v>
      </c>
      <c r="D24" s="163">
        <v>4237</v>
      </c>
      <c r="E24" s="163">
        <v>4589</v>
      </c>
      <c r="F24" s="200">
        <v>3710</v>
      </c>
      <c r="G24" s="181"/>
      <c r="I24" s="63"/>
    </row>
    <row r="25" spans="1:9" ht="16.5" customHeight="1">
      <c r="A25" s="188" t="s">
        <v>95</v>
      </c>
      <c r="B25" s="162">
        <v>456</v>
      </c>
      <c r="C25" s="163">
        <v>336</v>
      </c>
      <c r="D25" s="163">
        <v>141</v>
      </c>
      <c r="E25" s="163">
        <v>772</v>
      </c>
      <c r="F25" s="200">
        <v>284</v>
      </c>
      <c r="G25" s="181"/>
      <c r="I25" s="63"/>
    </row>
    <row r="26" spans="1:9" ht="16.5" customHeight="1">
      <c r="A26" s="188" t="s">
        <v>96</v>
      </c>
      <c r="B26" s="162">
        <v>9866</v>
      </c>
      <c r="C26" s="163">
        <v>12418</v>
      </c>
      <c r="D26" s="163">
        <v>10393</v>
      </c>
      <c r="E26" s="163">
        <v>12816</v>
      </c>
      <c r="F26" s="200">
        <v>11967</v>
      </c>
      <c r="G26" s="181"/>
      <c r="I26" s="63"/>
    </row>
    <row r="27" spans="1:9" ht="16.5" customHeight="1">
      <c r="A27" s="189" t="s">
        <v>97</v>
      </c>
      <c r="B27" s="164">
        <v>14700</v>
      </c>
      <c r="C27" s="165">
        <v>18224</v>
      </c>
      <c r="D27" s="165">
        <v>14772</v>
      </c>
      <c r="E27" s="165">
        <v>18177</v>
      </c>
      <c r="F27" s="199">
        <v>15961</v>
      </c>
      <c r="G27" s="181"/>
      <c r="I27" s="63"/>
    </row>
    <row r="28" spans="1:9" ht="16.5" customHeight="1">
      <c r="A28" s="166"/>
      <c r="B28" s="167"/>
      <c r="C28" s="163"/>
      <c r="D28" s="168"/>
      <c r="E28" s="168"/>
      <c r="F28" s="200"/>
      <c r="G28" s="181"/>
      <c r="I28" s="63"/>
    </row>
    <row r="29" spans="1:9" ht="16.5" customHeight="1">
      <c r="A29" s="161" t="s">
        <v>150</v>
      </c>
      <c r="B29" s="162"/>
      <c r="C29" s="163"/>
      <c r="D29" s="163"/>
      <c r="E29" s="163"/>
      <c r="F29" s="200"/>
      <c r="G29" s="181"/>
      <c r="I29" s="63"/>
    </row>
    <row r="30" spans="1:9" ht="16.5" customHeight="1">
      <c r="A30" s="188" t="s">
        <v>99</v>
      </c>
      <c r="B30" s="164">
        <v>8236</v>
      </c>
      <c r="C30" s="165">
        <v>10528</v>
      </c>
      <c r="D30" s="165">
        <v>8665</v>
      </c>
      <c r="E30" s="165">
        <v>6282</v>
      </c>
      <c r="F30" s="199">
        <v>7638</v>
      </c>
      <c r="G30" s="181"/>
      <c r="I30" s="63"/>
    </row>
    <row r="31" spans="1:9" ht="16.5" customHeight="1">
      <c r="A31" s="166"/>
      <c r="B31" s="167"/>
      <c r="C31" s="163"/>
      <c r="D31" s="168"/>
      <c r="E31" s="168"/>
      <c r="F31" s="200"/>
      <c r="G31" s="181"/>
      <c r="I31" s="63"/>
    </row>
    <row r="32" spans="1:9" ht="16.5" customHeight="1">
      <c r="A32" s="161" t="s">
        <v>100</v>
      </c>
      <c r="B32" s="167"/>
      <c r="C32" s="163"/>
      <c r="D32" s="168"/>
      <c r="E32" s="168"/>
      <c r="F32" s="200"/>
      <c r="G32" s="181"/>
      <c r="I32" s="63"/>
    </row>
    <row r="33" spans="1:9" ht="16.5" customHeight="1">
      <c r="A33" s="188" t="s">
        <v>151</v>
      </c>
      <c r="B33" s="162">
        <v>223</v>
      </c>
      <c r="C33" s="163">
        <v>600</v>
      </c>
      <c r="D33" s="163">
        <v>299</v>
      </c>
      <c r="E33" s="163">
        <v>57</v>
      </c>
      <c r="F33" s="200">
        <v>197</v>
      </c>
      <c r="G33" s="181"/>
      <c r="I33" s="63"/>
    </row>
    <row r="34" spans="1:9" ht="16.5" customHeight="1">
      <c r="A34" s="188" t="s">
        <v>101</v>
      </c>
      <c r="B34" s="162">
        <v>1064</v>
      </c>
      <c r="C34" s="163">
        <v>995</v>
      </c>
      <c r="D34" s="163">
        <v>1300</v>
      </c>
      <c r="E34" s="163">
        <v>498</v>
      </c>
      <c r="F34" s="200">
        <v>1613</v>
      </c>
      <c r="G34" s="181"/>
      <c r="I34" s="63"/>
    </row>
    <row r="35" spans="1:9" ht="16.5" customHeight="1">
      <c r="A35" s="189" t="s">
        <v>97</v>
      </c>
      <c r="B35" s="164">
        <v>1287</v>
      </c>
      <c r="C35" s="165">
        <v>1595</v>
      </c>
      <c r="D35" s="165">
        <v>1599</v>
      </c>
      <c r="E35" s="165">
        <v>555</v>
      </c>
      <c r="F35" s="199">
        <v>1811</v>
      </c>
      <c r="G35" s="181"/>
      <c r="I35" s="63"/>
    </row>
    <row r="36" spans="1:9" ht="16.5" customHeight="1">
      <c r="A36" s="166"/>
      <c r="B36" s="167"/>
      <c r="C36" s="163"/>
      <c r="D36" s="168"/>
      <c r="E36" s="168"/>
      <c r="F36" s="200"/>
      <c r="G36" s="181"/>
      <c r="I36" s="63"/>
    </row>
    <row r="37" spans="1:9" ht="16.5" customHeight="1">
      <c r="A37" s="161" t="s">
        <v>102</v>
      </c>
      <c r="B37" s="167"/>
      <c r="C37" s="163"/>
      <c r="D37" s="168"/>
      <c r="E37" s="168"/>
      <c r="F37" s="200"/>
      <c r="G37" s="184"/>
      <c r="I37" s="63"/>
    </row>
    <row r="38" spans="1:9" ht="16.5" customHeight="1">
      <c r="A38" s="188" t="s">
        <v>103</v>
      </c>
      <c r="B38" s="162">
        <v>1920</v>
      </c>
      <c r="C38" s="163">
        <v>5432</v>
      </c>
      <c r="D38" s="163">
        <v>4683</v>
      </c>
      <c r="E38" s="163">
        <v>4295</v>
      </c>
      <c r="F38" s="200">
        <v>3389</v>
      </c>
      <c r="G38" s="190"/>
      <c r="I38" s="63"/>
    </row>
    <row r="39" spans="1:9" s="31" customFormat="1" ht="16.5" customHeight="1">
      <c r="A39" s="188" t="s">
        <v>104</v>
      </c>
      <c r="B39" s="162">
        <v>1516</v>
      </c>
      <c r="C39" s="163">
        <v>1400</v>
      </c>
      <c r="D39" s="163">
        <v>1491</v>
      </c>
      <c r="E39" s="163">
        <v>1400</v>
      </c>
      <c r="F39" s="202">
        <v>1407</v>
      </c>
      <c r="G39" s="158"/>
    </row>
    <row r="40" spans="1:9" s="31" customFormat="1" ht="18" customHeight="1">
      <c r="A40" s="188" t="s">
        <v>105</v>
      </c>
      <c r="B40" s="162">
        <v>4557</v>
      </c>
      <c r="C40" s="163">
        <v>5792</v>
      </c>
      <c r="D40" s="163">
        <v>3719</v>
      </c>
      <c r="E40" s="163">
        <v>4040</v>
      </c>
      <c r="F40" s="202">
        <v>4082</v>
      </c>
    </row>
    <row r="41" spans="1:9" s="31" customFormat="1" ht="15.75">
      <c r="A41" s="188" t="s">
        <v>106</v>
      </c>
      <c r="B41" s="162">
        <v>1233</v>
      </c>
      <c r="C41" s="163">
        <v>1310</v>
      </c>
      <c r="D41" s="163">
        <v>843</v>
      </c>
      <c r="E41" s="163">
        <v>998</v>
      </c>
      <c r="F41" s="202">
        <v>1429</v>
      </c>
    </row>
    <row r="42" spans="1:9" ht="15" customHeight="1">
      <c r="A42" s="189" t="s">
        <v>97</v>
      </c>
      <c r="B42" s="164">
        <v>9226</v>
      </c>
      <c r="C42" s="165">
        <v>13935</v>
      </c>
      <c r="D42" s="165">
        <v>10736</v>
      </c>
      <c r="E42" s="165">
        <v>10733</v>
      </c>
      <c r="F42" s="169">
        <v>10308</v>
      </c>
      <c r="G42" s="31"/>
    </row>
    <row r="43" spans="1:9" ht="15.75">
      <c r="A43" s="166"/>
      <c r="B43" s="167"/>
      <c r="C43" s="163"/>
      <c r="D43" s="168"/>
      <c r="E43" s="168"/>
      <c r="F43" s="200"/>
      <c r="G43" s="31"/>
    </row>
    <row r="44" spans="1:9" ht="18.75" customHeight="1">
      <c r="A44" s="161" t="s">
        <v>107</v>
      </c>
      <c r="B44" s="167"/>
      <c r="C44" s="163"/>
      <c r="D44" s="168"/>
      <c r="E44" s="168"/>
      <c r="F44" s="200"/>
      <c r="G44" s="31"/>
    </row>
    <row r="45" spans="1:9" ht="13.5" customHeight="1">
      <c r="A45" s="188" t="s">
        <v>108</v>
      </c>
      <c r="B45" s="162">
        <v>1727</v>
      </c>
      <c r="C45" s="163">
        <v>1715</v>
      </c>
      <c r="D45" s="163">
        <v>599</v>
      </c>
      <c r="E45" s="58">
        <v>250</v>
      </c>
      <c r="F45" s="200">
        <v>317</v>
      </c>
    </row>
    <row r="46" spans="1:9" ht="15.75">
      <c r="A46" s="188" t="s">
        <v>109</v>
      </c>
      <c r="B46" s="162">
        <v>682</v>
      </c>
      <c r="C46" s="163">
        <v>433</v>
      </c>
      <c r="D46" s="163">
        <v>426</v>
      </c>
      <c r="E46" s="58">
        <v>225</v>
      </c>
      <c r="F46" s="200">
        <v>401</v>
      </c>
    </row>
    <row r="47" spans="1:9" ht="15.75">
      <c r="A47" s="188" t="s">
        <v>110</v>
      </c>
      <c r="B47" s="162">
        <v>523</v>
      </c>
      <c r="C47" s="163">
        <v>454</v>
      </c>
      <c r="D47" s="163">
        <v>152</v>
      </c>
      <c r="E47" s="58">
        <v>272</v>
      </c>
      <c r="F47" s="200">
        <v>170</v>
      </c>
    </row>
    <row r="48" spans="1:9" ht="15.75">
      <c r="A48" s="189" t="s">
        <v>97</v>
      </c>
      <c r="B48" s="164">
        <v>2932</v>
      </c>
      <c r="C48" s="165">
        <v>2603</v>
      </c>
      <c r="D48" s="165">
        <v>1177</v>
      </c>
      <c r="E48" s="59">
        <v>747</v>
      </c>
      <c r="F48" s="160">
        <v>888</v>
      </c>
    </row>
    <row r="49" spans="1:7" ht="15.75">
      <c r="A49" s="166"/>
      <c r="B49" s="167"/>
      <c r="C49" s="163"/>
      <c r="D49" s="168"/>
      <c r="E49" s="168"/>
      <c r="F49" s="200"/>
    </row>
    <row r="50" spans="1:7" ht="15.75">
      <c r="A50" s="161" t="s">
        <v>111</v>
      </c>
      <c r="B50" s="167"/>
      <c r="C50" s="163"/>
      <c r="D50" s="168"/>
      <c r="E50" s="168"/>
      <c r="F50" s="200"/>
    </row>
    <row r="51" spans="1:7" ht="15.75">
      <c r="A51" s="188" t="s">
        <v>112</v>
      </c>
      <c r="B51" s="170">
        <v>6027</v>
      </c>
      <c r="C51" s="163">
        <v>3838</v>
      </c>
      <c r="D51" s="171">
        <v>4222</v>
      </c>
      <c r="E51" s="171">
        <v>4226</v>
      </c>
      <c r="F51" s="203">
        <v>2734</v>
      </c>
    </row>
    <row r="52" spans="1:7" ht="15.75">
      <c r="A52" s="188" t="s">
        <v>113</v>
      </c>
      <c r="B52" s="170">
        <v>298</v>
      </c>
      <c r="C52" s="163">
        <v>318</v>
      </c>
      <c r="D52" s="171">
        <v>423</v>
      </c>
      <c r="E52" s="171" t="s">
        <v>116</v>
      </c>
      <c r="F52" s="203">
        <v>112</v>
      </c>
    </row>
    <row r="53" spans="1:7" ht="15.75">
      <c r="A53" s="188" t="s">
        <v>114</v>
      </c>
      <c r="B53" s="170">
        <v>834</v>
      </c>
      <c r="C53" s="163">
        <v>1162</v>
      </c>
      <c r="D53" s="171">
        <v>885</v>
      </c>
      <c r="E53" s="171">
        <v>508</v>
      </c>
      <c r="F53" s="203">
        <v>851</v>
      </c>
    </row>
    <row r="54" spans="1:7" ht="15.75">
      <c r="A54" s="188" t="s">
        <v>115</v>
      </c>
      <c r="B54" s="170">
        <v>392</v>
      </c>
      <c r="C54" s="163">
        <v>486</v>
      </c>
      <c r="D54" s="171">
        <v>1091</v>
      </c>
      <c r="E54" s="171">
        <v>969</v>
      </c>
      <c r="F54" s="203">
        <v>690</v>
      </c>
    </row>
    <row r="55" spans="1:7" ht="15.75">
      <c r="A55" s="188" t="s">
        <v>117</v>
      </c>
      <c r="B55" s="170">
        <v>5321</v>
      </c>
      <c r="C55" s="163">
        <v>6161</v>
      </c>
      <c r="D55" s="171">
        <v>5414</v>
      </c>
      <c r="E55" s="171">
        <v>3101</v>
      </c>
      <c r="F55" s="203">
        <v>3475</v>
      </c>
    </row>
    <row r="56" spans="1:7" ht="15.75">
      <c r="A56" s="188" t="s">
        <v>118</v>
      </c>
      <c r="B56" s="170" t="s">
        <v>116</v>
      </c>
      <c r="C56" s="171" t="s">
        <v>116</v>
      </c>
      <c r="D56" s="171">
        <v>393</v>
      </c>
      <c r="E56" s="171">
        <v>589</v>
      </c>
      <c r="F56" s="203">
        <v>595</v>
      </c>
    </row>
    <row r="57" spans="1:7" ht="15.75">
      <c r="A57" s="188" t="s">
        <v>119</v>
      </c>
      <c r="B57" s="170" t="s">
        <v>116</v>
      </c>
      <c r="C57" s="171" t="s">
        <v>116</v>
      </c>
      <c r="D57" s="171" t="s">
        <v>116</v>
      </c>
      <c r="E57" s="171" t="s">
        <v>116</v>
      </c>
      <c r="F57" s="203" t="s">
        <v>116</v>
      </c>
    </row>
    <row r="58" spans="1:7" ht="15.75">
      <c r="A58" s="189" t="s">
        <v>97</v>
      </c>
      <c r="B58" s="164">
        <v>12896</v>
      </c>
      <c r="C58" s="165">
        <v>12026</v>
      </c>
      <c r="D58" s="165">
        <v>12427</v>
      </c>
      <c r="E58" s="165">
        <v>9519</v>
      </c>
      <c r="F58" s="199">
        <v>8475</v>
      </c>
    </row>
    <row r="59" spans="1:7" ht="16.5" thickBot="1">
      <c r="A59" s="191" t="s">
        <v>39</v>
      </c>
      <c r="B59" s="172">
        <v>49276</v>
      </c>
      <c r="C59" s="173">
        <v>58910</v>
      </c>
      <c r="D59" s="173">
        <v>49376</v>
      </c>
      <c r="E59" s="173">
        <v>46013</v>
      </c>
      <c r="F59" s="173">
        <v>45080</v>
      </c>
    </row>
    <row r="60" spans="1:7">
      <c r="A60" s="245" t="s">
        <v>152</v>
      </c>
      <c r="B60" s="246"/>
      <c r="C60" s="246"/>
      <c r="D60" s="246"/>
      <c r="E60" s="246"/>
      <c r="F60" s="246"/>
    </row>
    <row r="61" spans="1:7" ht="22.5" customHeight="1">
      <c r="A61" s="247" t="s">
        <v>121</v>
      </c>
      <c r="B61" s="248"/>
      <c r="C61" s="248"/>
      <c r="D61" s="248"/>
      <c r="E61" s="248"/>
      <c r="F61" s="248"/>
    </row>
    <row r="62" spans="1:7">
      <c r="A62" s="251" t="s">
        <v>204</v>
      </c>
      <c r="B62" s="252"/>
      <c r="C62" s="252"/>
      <c r="D62" s="252"/>
      <c r="E62" s="252"/>
      <c r="F62" s="252"/>
      <c r="G62" s="64"/>
    </row>
    <row r="63" spans="1:7" ht="15" customHeight="1">
      <c r="A63" s="157" t="s">
        <v>153</v>
      </c>
      <c r="B63" s="192"/>
      <c r="C63" s="192"/>
      <c r="D63" s="192"/>
      <c r="E63" s="192"/>
      <c r="F63" s="192"/>
      <c r="G63" s="64"/>
    </row>
    <row r="64" spans="1:7">
      <c r="A64" s="253" t="s">
        <v>120</v>
      </c>
      <c r="B64" s="254"/>
      <c r="C64" s="254"/>
      <c r="D64" s="254"/>
      <c r="E64" s="254"/>
      <c r="F64" s="254"/>
    </row>
    <row r="65" spans="1:22">
      <c r="A65" s="60"/>
    </row>
    <row r="66" spans="1:22" s="175" customFormat="1" ht="15" customHeight="1">
      <c r="A66" s="249" t="s">
        <v>154</v>
      </c>
      <c r="B66" s="250"/>
      <c r="C66" s="250"/>
      <c r="D66" s="250"/>
      <c r="E66" s="250"/>
      <c r="F66" s="250"/>
      <c r="H66" s="61"/>
      <c r="J66" s="61"/>
      <c r="L66" s="61"/>
      <c r="N66" s="61"/>
      <c r="P66" s="61"/>
      <c r="R66" s="61"/>
      <c r="T66" s="61"/>
      <c r="U66" s="61"/>
      <c r="V66" s="61"/>
    </row>
    <row r="67" spans="1:22" s="175" customFormat="1" ht="15" customHeight="1">
      <c r="A67" s="249" t="s">
        <v>155</v>
      </c>
      <c r="B67" s="250"/>
      <c r="C67" s="250"/>
      <c r="D67" s="250"/>
      <c r="E67" s="250"/>
      <c r="F67" s="250"/>
      <c r="H67" s="61"/>
      <c r="J67" s="61"/>
      <c r="L67" s="61"/>
      <c r="N67" s="61"/>
      <c r="P67" s="61"/>
      <c r="R67" s="61"/>
      <c r="T67" s="61"/>
      <c r="U67" s="61"/>
      <c r="V67" s="61"/>
    </row>
    <row r="68" spans="1:22" s="175" customFormat="1" ht="15.75" customHeight="1">
      <c r="A68" s="65" t="s">
        <v>156</v>
      </c>
      <c r="D68" s="61"/>
      <c r="F68" s="61"/>
      <c r="H68" s="61"/>
      <c r="J68" s="61"/>
      <c r="L68" s="61"/>
      <c r="N68" s="61"/>
      <c r="P68" s="61"/>
      <c r="R68" s="61"/>
      <c r="T68" s="61"/>
      <c r="U68" s="61"/>
      <c r="V68" s="61"/>
    </row>
  </sheetData>
  <mergeCells count="9">
    <mergeCell ref="A1:G1"/>
    <mergeCell ref="A2:F2"/>
    <mergeCell ref="A60:F60"/>
    <mergeCell ref="A61:F61"/>
    <mergeCell ref="A67:F67"/>
    <mergeCell ref="A62:F62"/>
    <mergeCell ref="A64:F64"/>
    <mergeCell ref="A66:F66"/>
    <mergeCell ref="E3:F3"/>
  </mergeCells>
  <hyperlinks>
    <hyperlink ref="A68" r:id="rId1"/>
  </hyperlinks>
  <pageMargins left="0.75" right="0.75" top="1" bottom="1" header="0.5" footer="0.5"/>
  <pageSetup scale="60" orientation="portrait" r:id="rId2"/>
  <headerFooter alignWithMargins="0"/>
</worksheet>
</file>

<file path=xl/worksheets/sheet9.xml><?xml version="1.0" encoding="utf-8"?>
<worksheet xmlns="http://schemas.openxmlformats.org/spreadsheetml/2006/main" xmlns:r="http://schemas.openxmlformats.org/officeDocument/2006/relationships">
  <dimension ref="A1:I35"/>
  <sheetViews>
    <sheetView zoomScaleNormal="100" workbookViewId="0">
      <selection sqref="A1:I1"/>
    </sheetView>
  </sheetViews>
  <sheetFormatPr defaultRowHeight="15"/>
  <cols>
    <col min="1" max="1" width="49.28515625" style="71" customWidth="1"/>
    <col min="2" max="2" width="13.5703125" style="71" customWidth="1"/>
    <col min="3" max="3" width="8.5703125" style="71" customWidth="1"/>
    <col min="4" max="4" width="13.5703125" style="71" customWidth="1"/>
    <col min="5" max="5" width="8.5703125" style="71" customWidth="1"/>
    <col min="6" max="6" width="13.5703125" style="71" customWidth="1"/>
    <col min="7" max="7" width="8.5703125" style="71" customWidth="1"/>
    <col min="8" max="8" width="13.5703125" style="71" customWidth="1"/>
    <col min="9" max="9" width="8.5703125" style="71" customWidth="1"/>
    <col min="10" max="16384" width="9.140625" style="71"/>
  </cols>
  <sheetData>
    <row r="1" spans="1:9" ht="18.75">
      <c r="A1" s="262" t="s">
        <v>210</v>
      </c>
      <c r="B1" s="263"/>
      <c r="C1" s="263"/>
      <c r="D1" s="263"/>
      <c r="E1" s="263"/>
      <c r="F1" s="263"/>
      <c r="G1" s="263"/>
      <c r="H1" s="263"/>
      <c r="I1" s="263"/>
    </row>
    <row r="2" spans="1:9" ht="18.75">
      <c r="A2" s="264" t="s">
        <v>211</v>
      </c>
      <c r="B2" s="261"/>
      <c r="C2" s="261"/>
      <c r="D2" s="261"/>
      <c r="E2" s="261"/>
      <c r="F2" s="261"/>
      <c r="G2" s="261"/>
      <c r="H2" s="261"/>
      <c r="I2" s="261"/>
    </row>
    <row r="3" spans="1:9" ht="15.75" thickBot="1">
      <c r="A3" s="76"/>
      <c r="B3" s="77"/>
      <c r="C3" s="77"/>
      <c r="D3" s="77"/>
      <c r="E3" s="77"/>
      <c r="F3" s="77"/>
      <c r="G3" s="77"/>
      <c r="H3" s="269" t="s">
        <v>41</v>
      </c>
      <c r="I3" s="270"/>
    </row>
    <row r="4" spans="1:9" ht="15.75">
      <c r="A4" s="265" t="s">
        <v>206</v>
      </c>
      <c r="B4" s="79" t="s">
        <v>42</v>
      </c>
      <c r="C4" s="80"/>
      <c r="D4" s="80"/>
      <c r="E4" s="81"/>
      <c r="F4" s="84" t="s">
        <v>43</v>
      </c>
      <c r="G4" s="80"/>
      <c r="H4" s="80"/>
      <c r="I4" s="81"/>
    </row>
    <row r="5" spans="1:9" ht="47.25">
      <c r="A5" s="266"/>
      <c r="B5" s="82" t="s">
        <v>44</v>
      </c>
      <c r="C5" s="82" t="s">
        <v>45</v>
      </c>
      <c r="D5" s="82" t="s">
        <v>46</v>
      </c>
      <c r="E5" s="82" t="s">
        <v>45</v>
      </c>
      <c r="F5" s="85" t="s">
        <v>44</v>
      </c>
      <c r="G5" s="82" t="s">
        <v>45</v>
      </c>
      <c r="H5" s="82" t="s">
        <v>46</v>
      </c>
      <c r="I5" s="82" t="s">
        <v>45</v>
      </c>
    </row>
    <row r="6" spans="1:9" ht="15.75">
      <c r="A6" s="72" t="s">
        <v>93</v>
      </c>
      <c r="B6" s="73">
        <v>988</v>
      </c>
      <c r="C6" s="74">
        <v>21</v>
      </c>
      <c r="D6" s="73">
        <v>186</v>
      </c>
      <c r="E6" s="74">
        <v>20</v>
      </c>
      <c r="F6" s="204">
        <v>538</v>
      </c>
      <c r="G6" s="205">
        <v>18</v>
      </c>
      <c r="H6" s="206">
        <v>112</v>
      </c>
      <c r="I6" s="231">
        <v>18</v>
      </c>
    </row>
    <row r="7" spans="1:9" ht="15.75">
      <c r="A7" s="72" t="s">
        <v>98</v>
      </c>
      <c r="B7" s="73">
        <v>957</v>
      </c>
      <c r="C7" s="74">
        <v>20</v>
      </c>
      <c r="D7" s="73">
        <v>252</v>
      </c>
      <c r="E7" s="74">
        <v>27</v>
      </c>
      <c r="F7" s="86">
        <v>762</v>
      </c>
      <c r="G7" s="74">
        <v>26</v>
      </c>
      <c r="H7" s="73">
        <v>217</v>
      </c>
      <c r="I7" s="74">
        <v>34</v>
      </c>
    </row>
    <row r="8" spans="1:9" ht="15.75">
      <c r="A8" s="72" t="s">
        <v>100</v>
      </c>
      <c r="B8" s="73">
        <v>427</v>
      </c>
      <c r="C8" s="74">
        <v>9</v>
      </c>
      <c r="D8" s="73">
        <v>61</v>
      </c>
      <c r="E8" s="74">
        <v>6</v>
      </c>
      <c r="F8" s="86">
        <v>367</v>
      </c>
      <c r="G8" s="74">
        <v>13</v>
      </c>
      <c r="H8" s="73">
        <v>52</v>
      </c>
      <c r="I8" s="74">
        <v>8</v>
      </c>
    </row>
    <row r="9" spans="1:9" ht="15.75">
      <c r="A9" s="72" t="s">
        <v>102</v>
      </c>
      <c r="B9" s="73">
        <v>1133</v>
      </c>
      <c r="C9" s="74">
        <v>24</v>
      </c>
      <c r="D9" s="73">
        <v>162</v>
      </c>
      <c r="E9" s="74">
        <v>17</v>
      </c>
      <c r="F9" s="86">
        <v>497</v>
      </c>
      <c r="G9" s="74">
        <v>17</v>
      </c>
      <c r="H9" s="73">
        <v>83</v>
      </c>
      <c r="I9" s="74">
        <v>13</v>
      </c>
    </row>
    <row r="10" spans="1:9" ht="15.75">
      <c r="A10" s="72" t="s">
        <v>107</v>
      </c>
      <c r="B10" s="73">
        <v>135</v>
      </c>
      <c r="C10" s="74">
        <v>3</v>
      </c>
      <c r="D10" s="73">
        <v>28</v>
      </c>
      <c r="E10" s="74">
        <v>3</v>
      </c>
      <c r="F10" s="86" t="s">
        <v>116</v>
      </c>
      <c r="G10" s="74" t="s">
        <v>116</v>
      </c>
      <c r="H10" s="73" t="s">
        <v>116</v>
      </c>
      <c r="I10" s="74" t="s">
        <v>116</v>
      </c>
    </row>
    <row r="11" spans="1:9" ht="15.75">
      <c r="A11" s="72" t="s">
        <v>111</v>
      </c>
      <c r="B11" s="73">
        <v>1143</v>
      </c>
      <c r="C11" s="74">
        <v>24</v>
      </c>
      <c r="D11" s="73">
        <v>263</v>
      </c>
      <c r="E11" s="74">
        <v>28</v>
      </c>
      <c r="F11" s="86">
        <v>675</v>
      </c>
      <c r="G11" s="74">
        <v>23</v>
      </c>
      <c r="H11" s="73">
        <v>157</v>
      </c>
      <c r="I11" s="74">
        <v>25</v>
      </c>
    </row>
    <row r="12" spans="1:9" ht="15.75">
      <c r="A12" s="83" t="s">
        <v>39</v>
      </c>
      <c r="B12" s="207">
        <v>4782</v>
      </c>
      <c r="C12" s="208">
        <v>100</v>
      </c>
      <c r="D12" s="207">
        <v>952</v>
      </c>
      <c r="E12" s="208">
        <v>100</v>
      </c>
      <c r="F12" s="209">
        <v>2907</v>
      </c>
      <c r="G12" s="208">
        <v>100</v>
      </c>
      <c r="H12" s="207">
        <v>636</v>
      </c>
      <c r="I12" s="208">
        <v>100</v>
      </c>
    </row>
    <row r="13" spans="1:9" ht="15.75">
      <c r="A13" s="265" t="s">
        <v>207</v>
      </c>
      <c r="B13" s="213" t="s">
        <v>42</v>
      </c>
      <c r="C13" s="214"/>
      <c r="D13" s="214"/>
      <c r="E13" s="220"/>
      <c r="F13" s="213" t="s">
        <v>43</v>
      </c>
      <c r="G13" s="214"/>
      <c r="H13" s="214"/>
      <c r="I13" s="215"/>
    </row>
    <row r="14" spans="1:9" ht="47.25">
      <c r="A14" s="266"/>
      <c r="B14" s="216" t="s">
        <v>44</v>
      </c>
      <c r="C14" s="216" t="s">
        <v>45</v>
      </c>
      <c r="D14" s="216" t="s">
        <v>46</v>
      </c>
      <c r="E14" s="221" t="s">
        <v>45</v>
      </c>
      <c r="F14" s="216" t="s">
        <v>44</v>
      </c>
      <c r="G14" s="216" t="s">
        <v>45</v>
      </c>
      <c r="H14" s="216" t="s">
        <v>46</v>
      </c>
      <c r="I14" s="216" t="s">
        <v>45</v>
      </c>
    </row>
    <row r="15" spans="1:9" ht="15.75">
      <c r="A15" s="72" t="s">
        <v>93</v>
      </c>
      <c r="B15" s="217">
        <v>565</v>
      </c>
      <c r="C15" s="218">
        <v>24</v>
      </c>
      <c r="D15" s="217">
        <v>109</v>
      </c>
      <c r="E15" s="218">
        <v>21</v>
      </c>
      <c r="F15" s="219">
        <v>465</v>
      </c>
      <c r="G15" s="218">
        <v>27</v>
      </c>
      <c r="H15" s="217">
        <v>96</v>
      </c>
      <c r="I15" s="231">
        <v>25</v>
      </c>
    </row>
    <row r="16" spans="1:9" ht="15.75">
      <c r="A16" s="72" t="s">
        <v>98</v>
      </c>
      <c r="B16" s="73">
        <v>618</v>
      </c>
      <c r="C16" s="74">
        <v>26</v>
      </c>
      <c r="D16" s="73">
        <v>165</v>
      </c>
      <c r="E16" s="74">
        <v>32</v>
      </c>
      <c r="F16" s="86">
        <v>462</v>
      </c>
      <c r="G16" s="74">
        <v>27</v>
      </c>
      <c r="H16" s="73">
        <v>137</v>
      </c>
      <c r="I16" s="74">
        <v>36</v>
      </c>
    </row>
    <row r="17" spans="1:9" ht="15.75">
      <c r="A17" s="72" t="s">
        <v>100</v>
      </c>
      <c r="B17" s="73">
        <v>287</v>
      </c>
      <c r="C17" s="74">
        <v>12</v>
      </c>
      <c r="D17" s="73">
        <v>66</v>
      </c>
      <c r="E17" s="74">
        <v>13</v>
      </c>
      <c r="F17" s="86" t="s">
        <v>116</v>
      </c>
      <c r="G17" s="74" t="s">
        <v>116</v>
      </c>
      <c r="H17" s="73" t="s">
        <v>116</v>
      </c>
      <c r="I17" s="74" t="s">
        <v>116</v>
      </c>
    </row>
    <row r="18" spans="1:9" ht="15.75">
      <c r="A18" s="72" t="s">
        <v>102</v>
      </c>
      <c r="B18" s="73">
        <v>503</v>
      </c>
      <c r="C18" s="74">
        <v>21</v>
      </c>
      <c r="D18" s="73">
        <v>74</v>
      </c>
      <c r="E18" s="74">
        <v>15</v>
      </c>
      <c r="F18" s="86" t="s">
        <v>116</v>
      </c>
      <c r="G18" s="74" t="s">
        <v>116</v>
      </c>
      <c r="H18" s="73" t="s">
        <v>116</v>
      </c>
      <c r="I18" s="74" t="s">
        <v>116</v>
      </c>
    </row>
    <row r="19" spans="1:9" ht="15.75">
      <c r="A19" s="72" t="s">
        <v>107</v>
      </c>
      <c r="B19" s="73" t="s">
        <v>116</v>
      </c>
      <c r="C19" s="74" t="s">
        <v>116</v>
      </c>
      <c r="D19" s="73" t="s">
        <v>116</v>
      </c>
      <c r="E19" s="74" t="s">
        <v>116</v>
      </c>
      <c r="F19" s="86" t="s">
        <v>116</v>
      </c>
      <c r="G19" s="74" t="s">
        <v>116</v>
      </c>
      <c r="H19" s="73" t="s">
        <v>116</v>
      </c>
      <c r="I19" s="74" t="s">
        <v>116</v>
      </c>
    </row>
    <row r="20" spans="1:9" ht="15.75">
      <c r="A20" s="72" t="s">
        <v>111</v>
      </c>
      <c r="B20" s="73">
        <v>380</v>
      </c>
      <c r="C20" s="74">
        <v>16</v>
      </c>
      <c r="D20" s="73">
        <v>86</v>
      </c>
      <c r="E20" s="74">
        <v>17</v>
      </c>
      <c r="F20" s="86">
        <v>327</v>
      </c>
      <c r="G20" s="74">
        <v>19</v>
      </c>
      <c r="H20" s="73">
        <v>77</v>
      </c>
      <c r="I20" s="74">
        <v>20</v>
      </c>
    </row>
    <row r="21" spans="1:9" ht="16.5" thickBot="1">
      <c r="A21" s="78" t="s">
        <v>39</v>
      </c>
      <c r="B21" s="210">
        <v>2381</v>
      </c>
      <c r="C21" s="211">
        <v>100</v>
      </c>
      <c r="D21" s="210">
        <v>509</v>
      </c>
      <c r="E21" s="211">
        <v>100</v>
      </c>
      <c r="F21" s="212">
        <v>1718</v>
      </c>
      <c r="G21" s="211">
        <v>100</v>
      </c>
      <c r="H21" s="210">
        <v>384</v>
      </c>
      <c r="I21" s="211">
        <v>100</v>
      </c>
    </row>
    <row r="22" spans="1:9">
      <c r="A22" s="68"/>
      <c r="B22" s="69"/>
      <c r="C22" s="69"/>
      <c r="D22" s="69"/>
      <c r="E22" s="69"/>
      <c r="F22" s="70"/>
      <c r="G22" s="70"/>
      <c r="H22" s="267" t="s">
        <v>157</v>
      </c>
      <c r="I22" s="268"/>
    </row>
    <row r="23" spans="1:9" ht="22.5" customHeight="1">
      <c r="A23" s="249" t="s">
        <v>121</v>
      </c>
      <c r="B23" s="261"/>
      <c r="C23" s="261"/>
      <c r="D23" s="261"/>
      <c r="E23" s="261"/>
      <c r="F23" s="261"/>
      <c r="G23" s="261"/>
      <c r="H23" s="261"/>
      <c r="I23" s="261"/>
    </row>
    <row r="24" spans="1:9" ht="15" customHeight="1">
      <c r="A24" s="249" t="s">
        <v>208</v>
      </c>
      <c r="B24" s="261"/>
      <c r="C24" s="261"/>
      <c r="D24" s="261"/>
      <c r="E24" s="261"/>
      <c r="F24" s="261"/>
      <c r="G24" s="261"/>
      <c r="H24" s="261"/>
      <c r="I24" s="261"/>
    </row>
    <row r="25" spans="1:9" ht="15" customHeight="1">
      <c r="A25" s="253" t="s">
        <v>209</v>
      </c>
      <c r="B25" s="253"/>
      <c r="C25" s="253"/>
      <c r="D25" s="253"/>
      <c r="E25" s="253"/>
      <c r="F25" s="253"/>
      <c r="G25" s="253"/>
      <c r="H25" s="253"/>
      <c r="I25" s="253"/>
    </row>
    <row r="26" spans="1:9" ht="15" customHeight="1">
      <c r="A26" s="253" t="s">
        <v>122</v>
      </c>
      <c r="B26" s="253"/>
      <c r="C26" s="253"/>
      <c r="D26" s="253"/>
      <c r="E26" s="253"/>
      <c r="F26" s="253"/>
      <c r="G26" s="253"/>
      <c r="H26" s="253"/>
      <c r="I26" s="253"/>
    </row>
    <row r="27" spans="1:9">
      <c r="A27" s="260" t="s">
        <v>120</v>
      </c>
      <c r="B27" s="261"/>
      <c r="C27" s="261"/>
      <c r="D27" s="261"/>
      <c r="E27" s="261"/>
      <c r="F27" s="261"/>
      <c r="G27" s="261"/>
      <c r="H27" s="261"/>
      <c r="I27" s="261"/>
    </row>
    <row r="34" spans="1:7">
      <c r="A34" s="253"/>
      <c r="B34" s="257"/>
      <c r="C34" s="257"/>
      <c r="D34" s="257"/>
      <c r="E34" s="257"/>
      <c r="F34" s="257"/>
      <c r="G34" s="257"/>
    </row>
    <row r="35" spans="1:7">
      <c r="A35" s="258"/>
      <c r="B35" s="259"/>
      <c r="C35" s="259"/>
      <c r="D35" s="259"/>
      <c r="E35" s="259"/>
      <c r="F35" s="259"/>
      <c r="G35" s="75"/>
    </row>
  </sheetData>
  <mergeCells count="13">
    <mergeCell ref="A34:G34"/>
    <mergeCell ref="A35:F35"/>
    <mergeCell ref="A27:I27"/>
    <mergeCell ref="A1:I1"/>
    <mergeCell ref="A2:I2"/>
    <mergeCell ref="A4:A5"/>
    <mergeCell ref="A13:A14"/>
    <mergeCell ref="A23:I23"/>
    <mergeCell ref="A24:I24"/>
    <mergeCell ref="A25:I25"/>
    <mergeCell ref="A26:I26"/>
    <mergeCell ref="H22:I22"/>
    <mergeCell ref="H3:I3"/>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Cover</vt:lpstr>
      <vt:lpstr>Index</vt:lpstr>
      <vt:lpstr>Introductory Notes</vt:lpstr>
      <vt:lpstr>User Information </vt:lpstr>
      <vt:lpstr>Fig 4.1</vt:lpstr>
      <vt:lpstr>4.1</vt:lpstr>
      <vt:lpstr>4.2</vt:lpstr>
      <vt:lpstr>4.3</vt:lpstr>
      <vt:lpstr>4.4</vt:lpstr>
      <vt:lpstr>4.5</vt:lpstr>
      <vt:lpstr>4.6</vt:lpstr>
      <vt:lpstr>Technical Notes</vt:lpstr>
      <vt:lpstr>'4.3'!Print_Area</vt:lpstr>
      <vt:lpstr>'4.4'!Print_Area</vt:lpstr>
      <vt:lpstr>Cover!Print_Area</vt:lpstr>
    </vt:vector>
  </TitlesOfParts>
  <Company>Department for Regional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Transport Statistics 2014-2015 Chapter 4</dc:title>
  <dc:subject>What are our priorities and how are we doing</dc:subject>
  <dc:creator>Central Statistics and Research Branch</dc:creator>
  <cp:keywords>DRD, NISRA, Freight</cp:keywords>
  <cp:lastModifiedBy>Karen Moore</cp:lastModifiedBy>
  <cp:lastPrinted>2016-09-27T09:03:52Z</cp:lastPrinted>
  <dcterms:created xsi:type="dcterms:W3CDTF">2014-11-24T15:38:34Z</dcterms:created>
  <dcterms:modified xsi:type="dcterms:W3CDTF">2016-09-27T10:13:51Z</dcterms:modified>
  <cp:category>Statistics produced in accordance with departmental requirements</cp:category>
</cp:coreProperties>
</file>